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 New VISION SJMH\!!swing Beds CON\HEIA FORMS\Final Submission\"/>
    </mc:Choice>
  </mc:AlternateContent>
  <bookViews>
    <workbookView xWindow="0" yWindow="0" windowWidth="28800" windowHeight="12300" firstSheet="9" activeTab="18"/>
  </bookViews>
  <sheets>
    <sheet name="Start" sheetId="38" state="hidden" r:id="rId1"/>
    <sheet name="14802" sheetId="40" r:id="rId2"/>
    <sheet name="14803" sheetId="41" r:id="rId3"/>
    <sheet name="14804" sheetId="42" r:id="rId4"/>
    <sheet name="14807" sheetId="43" r:id="rId5"/>
    <sheet name="14819" sheetId="44" r:id="rId6"/>
    <sheet name="14822" sheetId="45" r:id="rId7"/>
    <sheet name="14823" sheetId="46" r:id="rId8"/>
    <sheet name="14839" sheetId="47" r:id="rId9"/>
    <sheet name="14843" sheetId="48" r:id="rId10"/>
    <sheet name="14855" sheetId="49" r:id="rId11"/>
    <sheet name="14884" sheetId="50" r:id="rId12"/>
    <sheet name="14885" sheetId="51" r:id="rId13"/>
    <sheet name="End" sheetId="39" state="hidden" r:id="rId14"/>
    <sheet name="HEIA_Table_ScopingSheet1" sheetId="2" r:id="rId15"/>
    <sheet name="Summary" sheetId="1" r:id="rId16"/>
    <sheet name="scopingsheet2" sheetId="53" r:id="rId17"/>
    <sheet name="Pop Size w Summary" sheetId="54" r:id="rId18"/>
    <sheet name="Meaningful Engagement" sheetId="55" r:id="rId19"/>
  </sheets>
  <definedNames>
    <definedName name="ExternalData_1" localSheetId="1" hidden="1">'14802'!$A$1:$G$40</definedName>
    <definedName name="ExternalData_1" localSheetId="2" hidden="1">'14803'!$A$1:$G$40</definedName>
    <definedName name="ExternalData_1" localSheetId="3" hidden="1">'14804'!$A$1:$G$40</definedName>
    <definedName name="ExternalData_1" localSheetId="4" hidden="1">'14807'!$A$1:$G$40</definedName>
    <definedName name="ExternalData_1" localSheetId="5" hidden="1">'14819'!$A$1:$G$40</definedName>
    <definedName name="ExternalData_1" localSheetId="6" hidden="1">'14822'!$A$1:$G$40</definedName>
    <definedName name="ExternalData_1" localSheetId="7" hidden="1">'14823'!$A$1:$G$40</definedName>
    <definedName name="ExternalData_1" localSheetId="8" hidden="1">'14839'!$A$1:$G$40</definedName>
    <definedName name="ExternalData_1" localSheetId="9" hidden="1">'14843'!$A$1:$G$40</definedName>
    <definedName name="ExternalData_1" localSheetId="10" hidden="1">'14855'!$A$1:$G$40</definedName>
    <definedName name="ExternalData_1" localSheetId="11" hidden="1">'14884'!$A$1:$G$40</definedName>
    <definedName name="ExternalData_1" localSheetId="12" hidden="1">'14885'!$A$1:$G$40</definedName>
    <definedName name="ExternalData_1" localSheetId="14" hidden="1">HEIA_Table_ScopingSheet1!$A$1:$A$13</definedName>
    <definedName name="ExternalData_1" localSheetId="17" hidden="1">'Pop Size w Summary'!$A$1:$O$15</definedName>
    <definedName name="ExternalData_1" localSheetId="16" hidden="1">scopingsheet2!$A$1:$N$14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54" l="1"/>
  <c r="N15" i="54" s="1"/>
  <c r="D15" i="54" l="1"/>
  <c r="H15" i="54"/>
  <c r="J15" i="54"/>
  <c r="B29" i="1" l="1"/>
  <c r="B15" i="1"/>
  <c r="B36" i="1"/>
  <c r="B9" i="1"/>
  <c r="B39" i="1"/>
  <c r="B4" i="1"/>
  <c r="B25" i="1"/>
  <c r="B31" i="1"/>
  <c r="B34" i="1"/>
  <c r="C34" i="1" s="1"/>
  <c r="B13" i="1"/>
  <c r="B16" i="1"/>
  <c r="B32" i="1"/>
  <c r="B22" i="1"/>
  <c r="B10" i="1"/>
  <c r="B20" i="1"/>
  <c r="B2" i="1"/>
  <c r="C25" i="1" s="1"/>
  <c r="B3" i="1"/>
  <c r="C3" i="1" s="1"/>
  <c r="B12" i="1"/>
  <c r="B37" i="1"/>
  <c r="C37" i="1" s="1"/>
  <c r="B23" i="1"/>
  <c r="B28" i="1"/>
  <c r="B7" i="1"/>
  <c r="B40" i="1"/>
  <c r="C40" i="1" s="1"/>
  <c r="B33" i="1"/>
  <c r="C33" i="1" s="1"/>
  <c r="B8" i="1"/>
  <c r="C8" i="1" s="1"/>
  <c r="B6" i="1"/>
  <c r="C6" i="1" s="1"/>
  <c r="B35" i="1"/>
  <c r="C35" i="1" s="1"/>
  <c r="B17" i="1"/>
  <c r="B21" i="1"/>
  <c r="B26" i="1"/>
  <c r="B30" i="1"/>
  <c r="B24" i="1"/>
  <c r="C24" i="1" s="1"/>
  <c r="B18" i="1"/>
  <c r="C18" i="1" s="1"/>
  <c r="B11" i="1"/>
  <c r="C11" i="1" s="1"/>
  <c r="B27" i="1"/>
  <c r="B38" i="1"/>
  <c r="C38" i="1" s="1"/>
  <c r="B14" i="1"/>
  <c r="C14" i="1" l="1"/>
  <c r="C17" i="1"/>
  <c r="C23" i="1"/>
  <c r="C27" i="1"/>
  <c r="C12" i="1"/>
  <c r="C13" i="1"/>
  <c r="C30" i="1"/>
  <c r="C36" i="1"/>
  <c r="C21" i="1"/>
  <c r="C28" i="1"/>
  <c r="C22" i="1"/>
  <c r="C32" i="1"/>
  <c r="C39" i="1"/>
  <c r="C9" i="1"/>
  <c r="C15" i="1"/>
  <c r="C29" i="1"/>
  <c r="C20" i="1"/>
  <c r="C26" i="1"/>
  <c r="C7" i="1"/>
  <c r="C10" i="1"/>
  <c r="C4" i="1"/>
  <c r="C31" i="1"/>
  <c r="C2" i="1"/>
  <c r="C16" i="1"/>
</calcChain>
</file>

<file path=xl/connections.xml><?xml version="1.0" encoding="utf-8"?>
<connections xmlns="http://schemas.openxmlformats.org/spreadsheetml/2006/main">
  <connection id="1" keepAlive="1" name="Connection" type="5" refreshedVersion="0" saveData="1">
    <dbPr connection="Provider=Microsoft.Mashup.OleDb.1;Data Source=$Workbook$;Location=14529" commandType="0"/>
  </connection>
  <connection id="2" keepAlive="1" name="Connection1" type="5" refreshedVersion="0" background="1">
    <dbPr connection="Provider=Microsoft.Mashup.OleDb.1;Data Source=$Workbook$;Location=14572" commandType="0"/>
  </connection>
  <connection id="3" keepAlive="1" name="Connection10" type="5" refreshedVersion="8" background="1" saveData="1">
    <dbPr connection="Provider=Microsoft.Mashup.OleDb.1;Data Source=$Workbook$;Location=14807;Extended Properties=&quot;&quot;" command="SELECT * FROM [14807]" commandType="4"/>
  </connection>
  <connection id="4" keepAlive="1" name="Connection100" type="5" refreshedVersion="8" background="1" saveData="1">
    <dbPr connection="Provider=Microsoft.Mashup.OleDb.1;Data Source=$Workbook$;Location=14843" command="SELECT * FROM [14843]" commandType="4"/>
  </connection>
  <connection id="5" keepAlive="1" name="Connection101" type="5" refreshedVersion="8" background="1" saveData="1">
    <dbPr connection="Provider=Microsoft.Mashup.OleDb.1;Data Source=$Workbook$;Location=14855" command="SELECT * FROM [14855]" commandType="4"/>
  </connection>
  <connection id="6" keepAlive="1" name="Connection102" type="5" refreshedVersion="8" background="1" saveData="1">
    <dbPr connection="Provider=Microsoft.Mashup.OleDb.1;Data Source=$Workbook$;Location=14884" command="SELECT * FROM [14884]" commandType="4"/>
  </connection>
  <connection id="7" keepAlive="1" name="Connection103" type="5" refreshedVersion="8" background="1" saveData="1">
    <dbPr connection="Provider=Microsoft.Mashup.OleDb.1;Data Source=$Workbook$;Location=14885" command="SELECT * FROM [14885]" commandType="4"/>
  </connection>
  <connection id="8" keepAlive="1" name="Connection11" type="5" refreshedVersion="8" background="1" saveData="1">
    <dbPr connection="Provider=Microsoft.Mashup.OleDb.1;Data Source=$Workbook$;Location=14808;Extended Properties=&quot;&quot;" command="SELECT * FROM [14808]" commandType="4"/>
  </connection>
  <connection id="9" keepAlive="1" name="Connection12" type="5" refreshedVersion="8" background="1" saveData="1">
    <dbPr connection="Provider=Microsoft.Mashup.OleDb.1;Data Source=$Workbook$;Location=14809;Extended Properties=&quot;&quot;" command="SELECT * FROM [14809]" commandType="4"/>
  </connection>
  <connection id="10" keepAlive="1" name="Connection13" type="5" refreshedVersion="8" background="1" saveData="1">
    <dbPr connection="Provider=Microsoft.Mashup.OleDb.1;Data Source=$Workbook$;Location=14810;Extended Properties=&quot;&quot;" command="SELECT * FROM [14810]" commandType="4"/>
  </connection>
  <connection id="11" keepAlive="1" name="Connection14" type="5" refreshedVersion="8" background="1" saveData="1">
    <dbPr connection="Provider=Microsoft.Mashup.OleDb.1;Data Source=$Workbook$;Location=14819;Extended Properties=&quot;&quot;" command="SELECT * FROM [14819]" commandType="4"/>
  </connection>
  <connection id="12" keepAlive="1" name="Connection15" type="5" refreshedVersion="8" background="1" saveData="1">
    <dbPr connection="Provider=Microsoft.Mashup.OleDb.1;Data Source=$Workbook$;Location=14820;Extended Properties=&quot;&quot;" command="SELECT * FROM [14820]" commandType="4"/>
  </connection>
  <connection id="13" keepAlive="1" name="Connection16" type="5" refreshedVersion="8" background="1" saveData="1">
    <dbPr connection="Provider=Microsoft.Mashup.OleDb.1;Data Source=$Workbook$;Location=14821;Extended Properties=&quot;&quot;" command="SELECT * FROM [14821]" commandType="4"/>
  </connection>
  <connection id="14" keepAlive="1" name="Connection17" type="5" refreshedVersion="8" background="1" saveData="1">
    <dbPr connection="Provider=Microsoft.Mashup.OleDb.1;Data Source=$Workbook$;Location=14823;Extended Properties=&quot;&quot;" command="SELECT * FROM [14823]" commandType="4"/>
  </connection>
  <connection id="15" keepAlive="1" name="Connection18" type="5" refreshedVersion="8" background="1" saveData="1">
    <dbPr connection="Provider=Microsoft.Mashup.OleDb.1;Data Source=$Workbook$;Location=14826;Extended Properties=&quot;&quot;" command="SELECT * FROM [14826]" commandType="4"/>
  </connection>
  <connection id="16" keepAlive="1" name="Connection19" type="5" refreshedVersion="8" background="1" saveData="1">
    <dbPr connection="Provider=Microsoft.Mashup.OleDb.1;Data Source=$Workbook$;Location=14827;Extended Properties=&quot;&quot;" command="SELECT * FROM [14827]" commandType="4"/>
  </connection>
  <connection id="17" keepAlive="1" name="Connection2" type="5" refreshedVersion="0" background="1">
    <dbPr connection="Provider=Microsoft.Mashup.OleDb.1;Data Source=$Workbook$;Location=14801" commandType="0"/>
  </connection>
  <connection id="18" keepAlive="1" name="Connection20" type="5" refreshedVersion="8" background="1" saveData="1">
    <dbPr connection="Provider=Microsoft.Mashup.OleDb.1;Data Source=$Workbook$;Location=14830;Extended Properties=&quot;&quot;" command="SELECT * FROM [14830]" commandType="4"/>
  </connection>
  <connection id="19" keepAlive="1" name="Connection21" type="5" refreshedVersion="8" background="1" saveData="1">
    <dbPr connection="Provider=Microsoft.Mashup.OleDb.1;Data Source=$Workbook$;Location=14839;Extended Properties=&quot;&quot;" command="SELECT * FROM [14839]" commandType="4"/>
  </connection>
  <connection id="20" keepAlive="1" name="Connection22" type="5" refreshedVersion="8" background="1" saveData="1">
    <dbPr connection="Provider=Microsoft.Mashup.OleDb.1;Data Source=$Workbook$;Location=14840;Extended Properties=&quot;&quot;" command="SELECT * FROM [14840]" commandType="4"/>
  </connection>
  <connection id="21" keepAlive="1" name="Connection23" type="5" refreshedVersion="8" background="1" saveData="1">
    <dbPr connection="Provider=Microsoft.Mashup.OleDb.1;Data Source=$Workbook$;Location=14843;Extended Properties=&quot;&quot;" command="SELECT * FROM [14843]" commandType="4"/>
  </connection>
  <connection id="22" keepAlive="1" name="Connection24" type="5" refreshedVersion="8" background="1" saveData="1">
    <dbPr connection="Provider=Microsoft.Mashup.OleDb.1;Data Source=$Workbook$;Location=14855;Extended Properties=&quot;&quot;" command="SELECT * FROM [14855]" commandType="4"/>
  </connection>
  <connection id="23" keepAlive="1" name="Connection25" type="5" refreshedVersion="8" background="1" saveData="1">
    <dbPr connection="Provider=Microsoft.Mashup.OleDb.1;Data Source=$Workbook$;Location=14856;Extended Properties=&quot;&quot;" command="SELECT * FROM [14856]" commandType="4"/>
  </connection>
  <connection id="24" keepAlive="1" name="Connection26" type="5" refreshedVersion="8" background="1" saveData="1">
    <dbPr connection="Provider=Microsoft.Mashup.OleDb.1;Data Source=$Workbook$;Location=14858;Extended Properties=&quot;&quot;" command="SELECT * FROM [14858]" commandType="4"/>
  </connection>
  <connection id="25" keepAlive="1" name="Connection27" type="5" refreshedVersion="8" background="1" saveData="1">
    <dbPr connection="Provider=Microsoft.Mashup.OleDb.1;Data Source=$Workbook$;Location=14870;Extended Properties=&quot;&quot;" command="SELECT * FROM [14870]" commandType="4"/>
  </connection>
  <connection id="26" keepAlive="1" name="Connection28" type="5" refreshedVersion="8" background="1" saveData="1">
    <dbPr connection="Provider=Microsoft.Mashup.OleDb.1;Data Source=$Workbook$;Location=14873;Extended Properties=&quot;&quot;" command="SELECT * FROM [14873]" commandType="4"/>
  </connection>
  <connection id="27" keepAlive="1" name="Connection29" type="5" refreshedVersion="8" background="1" saveData="1">
    <dbPr connection="Provider=Microsoft.Mashup.OleDb.1;Data Source=$Workbook$;Location=14874;Extended Properties=&quot;&quot;" command="SELECT * FROM [14874]" commandType="4"/>
  </connection>
  <connection id="28" keepAlive="1" name="Connection3" type="5" refreshedVersion="0" saveData="1">
    <dbPr connection="Provider=Microsoft.Mashup.OleDb.1;Data Source=$Workbook$;Location=14529" commandType="0"/>
  </connection>
  <connection id="29" keepAlive="1" name="Connection30" type="5" refreshedVersion="8" background="1" saveData="1">
    <dbPr connection="Provider=Microsoft.Mashup.OleDb.1;Data Source=$Workbook$;Location=14877;Extended Properties=&quot;&quot;" command="SELECT * FROM [14877]" commandType="4"/>
  </connection>
  <connection id="30" keepAlive="1" name="Connection31" type="5" refreshedVersion="8" background="1" saveData="1">
    <dbPr connection="Provider=Microsoft.Mashup.OleDb.1;Data Source=$Workbook$;Location=14879;Extended Properties=&quot;&quot;" command="SELECT * FROM [14879]" commandType="4"/>
  </connection>
  <connection id="31" keepAlive="1" name="Connection32" type="5" refreshedVersion="8" background="1" saveData="1">
    <dbPr connection="Provider=Microsoft.Mashup.OleDb.1;Data Source=$Workbook$;Location=14885;Extended Properties=&quot;&quot;" command="SELECT * FROM [14885]" commandType="4"/>
  </connection>
  <connection id="32" keepAlive="1" name="Connection33" type="5" refreshedVersion="8" background="1" saveData="1">
    <dbPr connection="Provider=Microsoft.Mashup.OleDb.1;Data Source=$Workbook$;Location=14893;Extended Properties=&quot;&quot;" command="SELECT * FROM [14893]" commandType="4"/>
  </connection>
  <connection id="33" keepAlive="1" name="Connection34" type="5" refreshedVersion="8" background="1" saveData="1">
    <dbPr connection="Provider=Microsoft.Mashup.OleDb.1;Data Source=$Workbook$;Location=14898;Extended Properties=&quot;&quot;" command="SELECT * FROM [14898]" commandType="4"/>
  </connection>
  <connection id="34" keepAlive="1" name="Connection35" type="5" refreshedVersion="8" background="1" saveData="1">
    <dbPr connection="Provider=Microsoft.Mashup.OleDb.1;Data Source=$Workbook$;Location=14529;Extended Properties=&quot;&quot;" command="SELECT * FROM [14529]" commandType="4"/>
  </connection>
  <connection id="35" keepAlive="1" name="Connection36" type="5" refreshedVersion="8" background="1" saveData="1">
    <dbPr connection="Provider=Microsoft.Mashup.OleDb.1;Data Source=$Workbook$;Location=14572;Extended Properties=&quot;&quot;" command="SELECT * FROM [14572]" commandType="4"/>
  </connection>
  <connection id="36" keepAlive="1" name="Connection37" type="5" refreshedVersion="8" background="1" saveData="1">
    <dbPr connection="Provider=Microsoft.Mashup.OleDb.1;Data Source=$Workbook$;Location=14801;Extended Properties=&quot;&quot;" command="SELECT * FROM [14801]" commandType="4"/>
  </connection>
  <connection id="37" keepAlive="1" name="Connection38" type="5" refreshedVersion="8" background="1" saveData="1">
    <dbPr connection="Provider=Microsoft.Mashup.OleDb.1;Data Source=$Workbook$;Location=14807;Extended Properties=&quot;&quot;" command="SELECT * FROM [14807]" commandType="4"/>
  </connection>
  <connection id="38" keepAlive="1" name="Connection39" type="5" refreshedVersion="8" background="1" saveData="1">
    <dbPr connection="Provider=Microsoft.Mashup.OleDb.1;Data Source=$Workbook$;Location=14808;Extended Properties=&quot;&quot;" command="SELECT * FROM [14808]" commandType="4"/>
  </connection>
  <connection id="39" keepAlive="1" name="Connection4" type="5" refreshedVersion="0" background="1">
    <dbPr connection="Provider=Microsoft.Mashup.OleDb.1;Data Source=$Workbook$;Location=14572" commandType="0"/>
  </connection>
  <connection id="40" keepAlive="1" name="Connection40" type="5" refreshedVersion="8" background="1" saveData="1">
    <dbPr connection="Provider=Microsoft.Mashup.OleDb.1;Data Source=$Workbook$;Location=14809;Extended Properties=&quot;&quot;" command="SELECT * FROM [14809]" commandType="4"/>
  </connection>
  <connection id="41" keepAlive="1" name="Connection41" type="5" refreshedVersion="8" background="1" saveData="1">
    <dbPr connection="Provider=Microsoft.Mashup.OleDb.1;Data Source=$Workbook$;Location=14810;Extended Properties=&quot;&quot;" command="SELECT * FROM [14810]" commandType="4"/>
  </connection>
  <connection id="42" keepAlive="1" name="Connection42" type="5" refreshedVersion="8" background="1" saveData="1">
    <dbPr connection="Provider=Microsoft.Mashup.OleDb.1;Data Source=$Workbook$;Location=14819;Extended Properties=&quot;&quot;" command="SELECT * FROM [14819]" commandType="4"/>
  </connection>
  <connection id="43" keepAlive="1" name="Connection43" type="5" refreshedVersion="8" background="1" saveData="1">
    <dbPr connection="Provider=Microsoft.Mashup.OleDb.1;Data Source=$Workbook$;Location=14820;Extended Properties=&quot;&quot;" command="SELECT * FROM [14820]" commandType="4"/>
  </connection>
  <connection id="44" keepAlive="1" name="Connection44" type="5" refreshedVersion="8" background="1" saveData="1">
    <dbPr connection="Provider=Microsoft.Mashup.OleDb.1;Data Source=$Workbook$;Location=14821;Extended Properties=&quot;&quot;" command="SELECT * FROM [14821]" commandType="4"/>
  </connection>
  <connection id="45" keepAlive="1" name="Connection45" type="5" refreshedVersion="8" background="1" saveData="1">
    <dbPr connection="Provider=Microsoft.Mashup.OleDb.1;Data Source=$Workbook$;Location=14823;Extended Properties=&quot;&quot;" command="SELECT * FROM [14823]" commandType="4"/>
  </connection>
  <connection id="46" keepAlive="1" name="Connection46" type="5" refreshedVersion="8" background="1" saveData="1">
    <dbPr connection="Provider=Microsoft.Mashup.OleDb.1;Data Source=$Workbook$;Location=14826;Extended Properties=&quot;&quot;" command="SELECT * FROM [14826]" commandType="4"/>
  </connection>
  <connection id="47" keepAlive="1" name="Connection47" type="5" refreshedVersion="8" background="1" saveData="1">
    <dbPr connection="Provider=Microsoft.Mashup.OleDb.1;Data Source=$Workbook$;Location=14827;Extended Properties=&quot;&quot;" command="SELECT * FROM [14827]" commandType="4"/>
  </connection>
  <connection id="48" keepAlive="1" name="Connection48" type="5" refreshedVersion="8" background="1" saveData="1">
    <dbPr connection="Provider=Microsoft.Mashup.OleDb.1;Data Source=$Workbook$;Location=14830;Extended Properties=&quot;&quot;" command="SELECT * FROM [14830]" commandType="4"/>
  </connection>
  <connection id="49" keepAlive="1" name="Connection49" type="5" refreshedVersion="8" background="1" saveData="1">
    <dbPr connection="Provider=Microsoft.Mashup.OleDb.1;Data Source=$Workbook$;Location=14839;Extended Properties=&quot;&quot;" command="SELECT * FROM [14839]" commandType="4"/>
  </connection>
  <connection id="50" keepAlive="1" name="Connection5" type="5" refreshedVersion="0" saveData="1">
    <dbPr connection="Provider=Microsoft.Mashup.OleDb.1;Data Source=$Workbook$;Location=14529" commandType="0"/>
  </connection>
  <connection id="51" keepAlive="1" name="Connection50" type="5" refreshedVersion="8" background="1" saveData="1">
    <dbPr connection="Provider=Microsoft.Mashup.OleDb.1;Data Source=$Workbook$;Location=14840;Extended Properties=&quot;&quot;" command="SELECT * FROM [14840]" commandType="4"/>
  </connection>
  <connection id="52" keepAlive="1" name="Connection51" type="5" refreshedVersion="8" background="1" saveData="1">
    <dbPr connection="Provider=Microsoft.Mashup.OleDb.1;Data Source=$Workbook$;Location=14843;Extended Properties=&quot;&quot;" command="SELECT * FROM [14843]" commandType="4"/>
  </connection>
  <connection id="53" keepAlive="1" name="Connection52" type="5" refreshedVersion="8" background="1" saveData="1">
    <dbPr connection="Provider=Microsoft.Mashup.OleDb.1;Data Source=$Workbook$;Location=14855;Extended Properties=&quot;&quot;" command="SELECT * FROM [14855]" commandType="4"/>
  </connection>
  <connection id="54" keepAlive="1" name="Connection53" type="5" refreshedVersion="8" background="1" saveData="1">
    <dbPr connection="Provider=Microsoft.Mashup.OleDb.1;Data Source=$Workbook$;Location=14856;Extended Properties=&quot;&quot;" command="SELECT * FROM [14856]" commandType="4"/>
  </connection>
  <connection id="55" keepAlive="1" name="Connection54" type="5" refreshedVersion="8" background="1" saveData="1">
    <dbPr connection="Provider=Microsoft.Mashup.OleDb.1;Data Source=$Workbook$;Location=14858;Extended Properties=&quot;&quot;" command="SELECT * FROM [14858]" commandType="4"/>
  </connection>
  <connection id="56" keepAlive="1" name="Connection55" type="5" refreshedVersion="8" background="1" saveData="1">
    <dbPr connection="Provider=Microsoft.Mashup.OleDb.1;Data Source=$Workbook$;Location=14870;Extended Properties=&quot;&quot;" command="SELECT * FROM [14870]" commandType="4"/>
  </connection>
  <connection id="57" keepAlive="1" name="Connection56" type="5" refreshedVersion="8" background="1" saveData="1">
    <dbPr connection="Provider=Microsoft.Mashup.OleDb.1;Data Source=$Workbook$;Location=14873;Extended Properties=&quot;&quot;" command="SELECT * FROM [14873]" commandType="4"/>
  </connection>
  <connection id="58" keepAlive="1" name="Connection57" type="5" refreshedVersion="8" background="1" saveData="1">
    <dbPr connection="Provider=Microsoft.Mashup.OleDb.1;Data Source=$Workbook$;Location=14874;Extended Properties=&quot;&quot;" command="SELECT * FROM [14874]" commandType="4"/>
  </connection>
  <connection id="59" keepAlive="1" name="Connection58" type="5" refreshedVersion="8" background="1" saveData="1">
    <dbPr connection="Provider=Microsoft.Mashup.OleDb.1;Data Source=$Workbook$;Location=14877;Extended Properties=&quot;&quot;" command="SELECT * FROM [14877]" commandType="4"/>
  </connection>
  <connection id="60" keepAlive="1" name="Connection59" type="5" refreshedVersion="8" background="1" saveData="1">
    <dbPr connection="Provider=Microsoft.Mashup.OleDb.1;Data Source=$Workbook$;Location=14879;Extended Properties=&quot;&quot;" command="SELECT * FROM [14879]" commandType="4"/>
  </connection>
  <connection id="61" keepAlive="1" name="Connection6" type="5" refreshedVersion="0" background="1">
    <dbPr connection="Provider=Microsoft.Mashup.OleDb.1;Data Source=$Workbook$;Location=14572" commandType="0"/>
  </connection>
  <connection id="62" keepAlive="1" name="Connection60" type="5" refreshedVersion="8" background="1" saveData="1">
    <dbPr connection="Provider=Microsoft.Mashup.OleDb.1;Data Source=$Workbook$;Location=14885;Extended Properties=&quot;&quot;" command="SELECT * FROM [14885]" commandType="4"/>
  </connection>
  <connection id="63" keepAlive="1" name="Connection61" type="5" refreshedVersion="8" background="1" saveData="1">
    <dbPr connection="Provider=Microsoft.Mashup.OleDb.1;Data Source=$Workbook$;Location=14893;Extended Properties=&quot;&quot;" command="SELECT * FROM [14893]" commandType="4"/>
  </connection>
  <connection id="64" keepAlive="1" name="Connection62" type="5" refreshedVersion="8" background="1" saveData="1">
    <dbPr connection="Provider=Microsoft.Mashup.OleDb.1;Data Source=$Workbook$;Location=14898;Extended Properties=&quot;&quot;" command="SELECT * FROM [14898]" commandType="4"/>
  </connection>
  <connection id="65" keepAlive="1" name="Connection63" type="5" refreshedVersion="0" saveData="1">
    <dbPr connection="Provider=Microsoft.Mashup.OleDb.1;Data Source=$Workbook$;Location=14529" commandType="0"/>
  </connection>
  <connection id="66" keepAlive="1" name="Connection64" type="5" refreshedVersion="0" background="1">
    <dbPr connection="Provider=Microsoft.Mashup.OleDb.1;Data Source=$Workbook$;Location=14572" commandType="0"/>
  </connection>
  <connection id="67" keepAlive="1" name="Connection65" type="5" refreshedVersion="0" background="1">
    <dbPr connection="Provider=Microsoft.Mashup.OleDb.1;Data Source=$Workbook$;Location=14801" commandType="0"/>
  </connection>
  <connection id="68" keepAlive="1" name="Connection66" type="5" refreshedVersion="0" background="1">
    <dbPr connection="Provider=Microsoft.Mashup.OleDb.1;Data Source=$Workbook$;Location=14807" commandType="0"/>
  </connection>
  <connection id="69" keepAlive="1" name="Connection67" type="5" refreshedVersion="0" background="1">
    <dbPr connection="Provider=Microsoft.Mashup.OleDb.1;Data Source=$Workbook$;Location=14808" commandType="0"/>
  </connection>
  <connection id="70" keepAlive="1" name="Connection68" type="5" refreshedVersion="0" background="1">
    <dbPr connection="Provider=Microsoft.Mashup.OleDb.1;Data Source=$Workbook$;Location=14809" commandType="0"/>
  </connection>
  <connection id="71" keepAlive="1" name="Connection69" type="5" refreshedVersion="0" background="1">
    <dbPr connection="Provider=Microsoft.Mashup.OleDb.1;Data Source=$Workbook$;Location=14810" commandType="0"/>
  </connection>
  <connection id="72" keepAlive="1" name="Connection7" type="5" refreshedVersion="8" background="1" saveData="1">
    <dbPr connection="Provider=Microsoft.Mashup.OleDb.1;Data Source=$Workbook$;Location=14529;Extended Properties=&quot;&quot;" command="SELECT * FROM [14529]" commandType="4"/>
  </connection>
  <connection id="73" keepAlive="1" name="Connection70" type="5" refreshedVersion="0" background="1">
    <dbPr connection="Provider=Microsoft.Mashup.OleDb.1;Data Source=$Workbook$;Location=14819" commandType="0"/>
  </connection>
  <connection id="74" keepAlive="1" name="Connection71" type="5" refreshedVersion="0" background="1">
    <dbPr connection="Provider=Microsoft.Mashup.OleDb.1;Data Source=$Workbook$;Location=14820" commandType="0"/>
  </connection>
  <connection id="75" keepAlive="1" name="Connection72" type="5" refreshedVersion="0" background="1">
    <dbPr connection="Provider=Microsoft.Mashup.OleDb.1;Data Source=$Workbook$;Location=14821" commandType="0"/>
  </connection>
  <connection id="76" keepAlive="1" name="Connection73" type="5" refreshedVersion="0" background="1">
    <dbPr connection="Provider=Microsoft.Mashup.OleDb.1;Data Source=$Workbook$;Location=14823" commandType="0"/>
  </connection>
  <connection id="77" keepAlive="1" name="Connection74" type="5" refreshedVersion="0" background="1">
    <dbPr connection="Provider=Microsoft.Mashup.OleDb.1;Data Source=$Workbook$;Location=14826" commandType="0"/>
  </connection>
  <connection id="78" keepAlive="1" name="Connection75" type="5" refreshedVersion="0" background="1">
    <dbPr connection="Provider=Microsoft.Mashup.OleDb.1;Data Source=$Workbook$;Location=14827" commandType="0"/>
  </connection>
  <connection id="79" keepAlive="1" name="Connection76" type="5" refreshedVersion="0" background="1">
    <dbPr connection="Provider=Microsoft.Mashup.OleDb.1;Data Source=$Workbook$;Location=14830" commandType="0"/>
  </connection>
  <connection id="80" keepAlive="1" name="Connection77" type="5" refreshedVersion="0" background="1">
    <dbPr connection="Provider=Microsoft.Mashup.OleDb.1;Data Source=$Workbook$;Location=14839" commandType="0"/>
  </connection>
  <connection id="81" keepAlive="1" name="Connection78" type="5" refreshedVersion="0" background="1">
    <dbPr connection="Provider=Microsoft.Mashup.OleDb.1;Data Source=$Workbook$;Location=14840" commandType="0"/>
  </connection>
  <connection id="82" keepAlive="1" name="Connection79" type="5" refreshedVersion="0" background="1">
    <dbPr connection="Provider=Microsoft.Mashup.OleDb.1;Data Source=$Workbook$;Location=14843" commandType="0"/>
  </connection>
  <connection id="83" keepAlive="1" name="Connection8" type="5" refreshedVersion="8" background="1" saveData="1">
    <dbPr connection="Provider=Microsoft.Mashup.OleDb.1;Data Source=$Workbook$;Location=14572;Extended Properties=&quot;&quot;" command="SELECT * FROM [14572]" commandType="4"/>
  </connection>
  <connection id="84" keepAlive="1" name="Connection80" type="5" refreshedVersion="0" background="1">
    <dbPr connection="Provider=Microsoft.Mashup.OleDb.1;Data Source=$Workbook$;Location=14855" commandType="0"/>
  </connection>
  <connection id="85" keepAlive="1" name="Connection81" type="5" refreshedVersion="0" background="1">
    <dbPr connection="Provider=Microsoft.Mashup.OleDb.1;Data Source=$Workbook$;Location=14856" commandType="0"/>
  </connection>
  <connection id="86" keepAlive="1" name="Connection82" type="5" refreshedVersion="0" background="1">
    <dbPr connection="Provider=Microsoft.Mashup.OleDb.1;Data Source=$Workbook$;Location=14858" commandType="0"/>
  </connection>
  <connection id="87" keepAlive="1" name="Connection83" type="5" refreshedVersion="0" background="1">
    <dbPr connection="Provider=Microsoft.Mashup.OleDb.1;Data Source=$Workbook$;Location=14870" commandType="0"/>
  </connection>
  <connection id="88" keepAlive="1" name="Connection84" type="5" refreshedVersion="0" background="1">
    <dbPr connection="Provider=Microsoft.Mashup.OleDb.1;Data Source=$Workbook$;Location=14873" commandType="0"/>
  </connection>
  <connection id="89" keepAlive="1" name="Connection85" type="5" refreshedVersion="0" background="1">
    <dbPr connection="Provider=Microsoft.Mashup.OleDb.1;Data Source=$Workbook$;Location=14874" commandType="0"/>
  </connection>
  <connection id="90" keepAlive="1" name="Connection86" type="5" refreshedVersion="0" background="1">
    <dbPr connection="Provider=Microsoft.Mashup.OleDb.1;Data Source=$Workbook$;Location=14877" commandType="0"/>
  </connection>
  <connection id="91" keepAlive="1" name="Connection87" type="5" refreshedVersion="0" background="1">
    <dbPr connection="Provider=Microsoft.Mashup.OleDb.1;Data Source=$Workbook$;Location=14879" commandType="0"/>
  </connection>
  <connection id="92" keepAlive="1" name="Connection88" type="5" refreshedVersion="0" background="1">
    <dbPr connection="Provider=Microsoft.Mashup.OleDb.1;Data Source=$Workbook$;Location=14885" commandType="0"/>
  </connection>
  <connection id="93" keepAlive="1" name="Connection89" type="5" refreshedVersion="0" background="1">
    <dbPr connection="Provider=Microsoft.Mashup.OleDb.1;Data Source=$Workbook$;Location=14893" commandType="0"/>
  </connection>
  <connection id="94" keepAlive="1" name="Connection9" type="5" refreshedVersion="8" background="1" saveData="1">
    <dbPr connection="Provider=Microsoft.Mashup.OleDb.1;Data Source=$Workbook$;Location=14801;Extended Properties=&quot;&quot;" command="SELECT * FROM [14801]" commandType="4"/>
  </connection>
  <connection id="95" keepAlive="1" name="Connection90" type="5" refreshedVersion="0" background="1">
    <dbPr connection="Provider=Microsoft.Mashup.OleDb.1;Data Source=$Workbook$;Location=14898" commandType="0"/>
  </connection>
  <connection id="96" keepAlive="1" name="Connection91" type="5" refreshedVersion="8" background="1" saveData="1">
    <dbPr connection="Provider=Microsoft.Mashup.OleDb.1;Data Source=$Workbook$;Location=14529;Extended Properties=&quot;&quot;" command="SELECT * FROM [14529]" commandType="4"/>
  </connection>
  <connection id="97" keepAlive="1" name="Connection92" type="5" refreshedVersion="8" background="1" saveData="1">
    <dbPr connection="Provider=Microsoft.Mashup.OleDb.1;Data Source=$Workbook$;Location=14802" command="SELECT * FROM [14802]" commandType="4"/>
  </connection>
  <connection id="98" keepAlive="1" name="Connection93" type="5" refreshedVersion="8" background="1" saveData="1">
    <dbPr connection="Provider=Microsoft.Mashup.OleDb.1;Data Source=$Workbook$;Location=14803" command="SELECT * FROM [14803]" commandType="4"/>
  </connection>
  <connection id="99" keepAlive="1" name="Connection94" type="5" refreshedVersion="8" background="1" saveData="1">
    <dbPr connection="Provider=Microsoft.Mashup.OleDb.1;Data Source=$Workbook$;Location=14804" command="SELECT * FROM [14804]" commandType="4"/>
  </connection>
  <connection id="100" keepAlive="1" name="Connection95" type="5" refreshedVersion="8" background="1" saveData="1">
    <dbPr connection="Provider=Microsoft.Mashup.OleDb.1;Data Source=$Workbook$;Location=14807" command="SELECT * FROM [14807]" commandType="4"/>
  </connection>
  <connection id="101" keepAlive="1" name="Connection96" type="5" refreshedVersion="8" background="1" saveData="1">
    <dbPr connection="Provider=Microsoft.Mashup.OleDb.1;Data Source=$Workbook$;Location=14819" command="SELECT * FROM [14819]" commandType="4"/>
  </connection>
  <connection id="102" keepAlive="1" name="Connection97" type="5" refreshedVersion="8" background="1" saveData="1">
    <dbPr connection="Provider=Microsoft.Mashup.OleDb.1;Data Source=$Workbook$;Location=14822" command="SELECT * FROM [14822]" commandType="4"/>
  </connection>
  <connection id="103" keepAlive="1" name="Connection98" type="5" refreshedVersion="8" background="1" saveData="1">
    <dbPr connection="Provider=Microsoft.Mashup.OleDb.1;Data Source=$Workbook$;Location=14823" command="SELECT * FROM [14823]" commandType="4"/>
  </connection>
  <connection id="104" keepAlive="1" name="Connection99" type="5" refreshedVersion="8" background="1" saveData="1">
    <dbPr connection="Provider=Microsoft.Mashup.OleDb.1;Data Source=$Workbook$;Location=14839" command="SELECT * FROM [14839]" commandType="4"/>
  </connection>
  <connection id="105" keepAlive="1" name="Query - HEIA_Table_ScopingSheet1" description="Connection to the 'HEIA_Table_ScopingSheet1' query in the workbook." type="5" refreshedVersion="8" background="1" saveData="1">
    <dbPr connection="Provider=Microsoft.Mashup.OleDb.1;Data Source=$Workbook$;Location=HEIA_Table_ScopingSheet1;Extended Properties=&quot;&quot;" command="SELECT * FROM [HEIA_Table_ScopingSheet1]"/>
  </connection>
  <connection id="106" keepAlive="1" name="Query - scopingsheet2" description="Connection to the 'scopingsheet2' query in the workbook." type="5" refreshedVersion="8" background="1" saveData="1">
    <dbPr connection="Provider=Microsoft.Mashup.OleDb.1;Data Source=$Workbook$;Location=scopingsheet2;Extended Properties=&quot;&quot;" command="SELECT * FROM [scopingsheet2]"/>
  </connection>
  <connection id="107" keepAlive="1" name="Query - scopingsheet2 (2)" description="Connection to the 'scopingsheet2 (2)' query in the workbook." type="5" refreshedVersion="8" background="1" saveData="1">
    <dbPr connection="Provider=Microsoft.Mashup.OleDb.1;Data Source=$Workbook$;Location=&quot;scopingsheet2 (2)&quot;;Extended Properties=&quot;&quot;" command="SELECT * FROM [scopingsheet2 (2)]"/>
  </connection>
</connections>
</file>

<file path=xl/sharedStrings.xml><?xml version="1.0" encoding="utf-8"?>
<sst xmlns="http://schemas.openxmlformats.org/spreadsheetml/2006/main" count="2301" uniqueCount="400">
  <si>
    <t>ZCTA5</t>
  </si>
  <si>
    <t>Label</t>
  </si>
  <si>
    <t>Estimate</t>
  </si>
  <si>
    <t>Margin of Error</t>
  </si>
  <si>
    <t>Percent</t>
  </si>
  <si>
    <t>Percent Margin of Error</t>
  </si>
  <si>
    <t>SortOrder</t>
  </si>
  <si>
    <t>14802</t>
  </si>
  <si>
    <t>Total Population</t>
  </si>
  <si>
    <t>4431</t>
  </si>
  <si>
    <t>(X)</t>
  </si>
  <si>
    <t>Male</t>
  </si>
  <si>
    <t>55.5</t>
  </si>
  <si>
    <t>4.1</t>
  </si>
  <si>
    <t>Female</t>
  </si>
  <si>
    <t>44.5</t>
  </si>
  <si>
    <t>Sex ratio (males per 100 females)</t>
  </si>
  <si>
    <t>Under 5 years</t>
  </si>
  <si>
    <t>0.3</t>
  </si>
  <si>
    <t>5 to 9 years</t>
  </si>
  <si>
    <t>0.7</t>
  </si>
  <si>
    <t>0.4</t>
  </si>
  <si>
    <t>10 to 14 years</t>
  </si>
  <si>
    <t>0.5</t>
  </si>
  <si>
    <t>15 to 19 years</t>
  </si>
  <si>
    <t>47.5</t>
  </si>
  <si>
    <t>4.2</t>
  </si>
  <si>
    <t>20 to 24 years</t>
  </si>
  <si>
    <t>40.0</t>
  </si>
  <si>
    <t>4.3</t>
  </si>
  <si>
    <t>25 to 34 years</t>
  </si>
  <si>
    <t>3.2</t>
  </si>
  <si>
    <t>1.4</t>
  </si>
  <si>
    <t>35 to 44 years</t>
  </si>
  <si>
    <t>0.9</t>
  </si>
  <si>
    <t>45 to 54 years</t>
  </si>
  <si>
    <t>55 to 59 years</t>
  </si>
  <si>
    <t>1.3</t>
  </si>
  <si>
    <t>60 to 64 years</t>
  </si>
  <si>
    <t>65 to 74 years</t>
  </si>
  <si>
    <t>2.3</t>
  </si>
  <si>
    <t>1.1</t>
  </si>
  <si>
    <t>75 to 84 years</t>
  </si>
  <si>
    <t>1.0</t>
  </si>
  <si>
    <t>85 years and over</t>
  </si>
  <si>
    <t>0.6</t>
  </si>
  <si>
    <t>Median age (years)</t>
  </si>
  <si>
    <t>Race Total population</t>
  </si>
  <si>
    <t>One race</t>
  </si>
  <si>
    <t>97.0</t>
  </si>
  <si>
    <t>Two or more races</t>
  </si>
  <si>
    <t>3.0</t>
  </si>
  <si>
    <t>One race (2)</t>
  </si>
  <si>
    <t>White</t>
  </si>
  <si>
    <t>79.6</t>
  </si>
  <si>
    <t>Black or African American</t>
  </si>
  <si>
    <t>12.0</t>
  </si>
  <si>
    <t>2.7</t>
  </si>
  <si>
    <t>American Indian and Alaska Native</t>
  </si>
  <si>
    <t>0.1</t>
  </si>
  <si>
    <t>Asian</t>
  </si>
  <si>
    <t>3.3</t>
  </si>
  <si>
    <t>Native Hawaiian and Other Pacific Islander</t>
  </si>
  <si>
    <t>0.2</t>
  </si>
  <si>
    <t>Some other race</t>
  </si>
  <si>
    <t>1.9</t>
  </si>
  <si>
    <t>Two or more races (2)</t>
  </si>
  <si>
    <t>Total population (3)</t>
  </si>
  <si>
    <t>Hispanic of Latino (of any race)</t>
  </si>
  <si>
    <t>8.6</t>
  </si>
  <si>
    <t>1.5</t>
  </si>
  <si>
    <t>Not Hispanic or Latino</t>
  </si>
  <si>
    <t>91.4</t>
  </si>
  <si>
    <t>Civilian noninstitutionalized population</t>
  </si>
  <si>
    <t>With health insurance coverage</t>
  </si>
  <si>
    <t>96.9</t>
  </si>
  <si>
    <t>With private health insurance</t>
  </si>
  <si>
    <t>88.4</t>
  </si>
  <si>
    <t>3.7</t>
  </si>
  <si>
    <t>With public coverage</t>
  </si>
  <si>
    <t>13.1</t>
  </si>
  <si>
    <t>3.5</t>
  </si>
  <si>
    <t>No health insurance coverage</t>
  </si>
  <si>
    <t>3.1</t>
  </si>
  <si>
    <t>Total Civilian Noninstitutionalized Population</t>
  </si>
  <si>
    <t>With a disability</t>
  </si>
  <si>
    <t>5.8</t>
  </si>
  <si>
    <t>2.1</t>
  </si>
  <si>
    <t>14803</t>
  </si>
  <si>
    <t>1297</t>
  </si>
  <si>
    <t>44.1</t>
  </si>
  <si>
    <t>7.0</t>
  </si>
  <si>
    <t>55.9</t>
  </si>
  <si>
    <t>6.6</t>
  </si>
  <si>
    <t>7.4</t>
  </si>
  <si>
    <t>6.1</t>
  </si>
  <si>
    <t>5.3</t>
  </si>
  <si>
    <t>3.9</t>
  </si>
  <si>
    <t>4.9</t>
  </si>
  <si>
    <t>2.8</t>
  </si>
  <si>
    <t>22.4</t>
  </si>
  <si>
    <t>6.2</t>
  </si>
  <si>
    <t>8.1</t>
  </si>
  <si>
    <t>3.4</t>
  </si>
  <si>
    <t>10.6</t>
  </si>
  <si>
    <t>6.0</t>
  </si>
  <si>
    <t>2.2</t>
  </si>
  <si>
    <t>7.2</t>
  </si>
  <si>
    <t>10.9</t>
  </si>
  <si>
    <t>3.8</t>
  </si>
  <si>
    <t>4.5</t>
  </si>
  <si>
    <t>2.5</t>
  </si>
  <si>
    <t>99.6</t>
  </si>
  <si>
    <t>98.5</t>
  </si>
  <si>
    <t>0.0</t>
  </si>
  <si>
    <t>1.2</t>
  </si>
  <si>
    <t>98.8</t>
  </si>
  <si>
    <t>96.6</t>
  </si>
  <si>
    <t>59.4</t>
  </si>
  <si>
    <t>12.4</t>
  </si>
  <si>
    <t>58.1</t>
  </si>
  <si>
    <t>11.2</t>
  </si>
  <si>
    <t>13.0</t>
  </si>
  <si>
    <t>14804</t>
  </si>
  <si>
    <t>1535</t>
  </si>
  <si>
    <t>44.6</t>
  </si>
  <si>
    <t>55.4</t>
  </si>
  <si>
    <t>9.6</t>
  </si>
  <si>
    <t>7.6</t>
  </si>
  <si>
    <t>5.9</t>
  </si>
  <si>
    <t>10.2</t>
  </si>
  <si>
    <t>15.8</t>
  </si>
  <si>
    <t>2.0</t>
  </si>
  <si>
    <t>7.5</t>
  </si>
  <si>
    <t>2.4</t>
  </si>
  <si>
    <t>9.8</t>
  </si>
  <si>
    <t>96.7</t>
  </si>
  <si>
    <t>94.9</t>
  </si>
  <si>
    <t>0.8</t>
  </si>
  <si>
    <t>99.9</t>
  </si>
  <si>
    <t>97.1</t>
  </si>
  <si>
    <t>76.5</t>
  </si>
  <si>
    <t>5.0</t>
  </si>
  <si>
    <t>39.3</t>
  </si>
  <si>
    <t>6.5</t>
  </si>
  <si>
    <t>2.9</t>
  </si>
  <si>
    <t>13.7</t>
  </si>
  <si>
    <t>14807</t>
  </si>
  <si>
    <t>2938</t>
  </si>
  <si>
    <t>51.4</t>
  </si>
  <si>
    <t>48.6</t>
  </si>
  <si>
    <t>1.8</t>
  </si>
  <si>
    <t>7.9</t>
  </si>
  <si>
    <t>5.4</t>
  </si>
  <si>
    <t>1.6</t>
  </si>
  <si>
    <t>6.9</t>
  </si>
  <si>
    <t>11.4</t>
  </si>
  <si>
    <t>10.1</t>
  </si>
  <si>
    <t>17.1</t>
  </si>
  <si>
    <t>8.2</t>
  </si>
  <si>
    <t>9.1</t>
  </si>
  <si>
    <t>98.2</t>
  </si>
  <si>
    <t>95.1</t>
  </si>
  <si>
    <t>3.6</t>
  </si>
  <si>
    <t>95.0</t>
  </si>
  <si>
    <t>96.8</t>
  </si>
  <si>
    <t>73.0</t>
  </si>
  <si>
    <t>42.4</t>
  </si>
  <si>
    <t>5.6</t>
  </si>
  <si>
    <t>14.7</t>
  </si>
  <si>
    <t>14819</t>
  </si>
  <si>
    <t>740</t>
  </si>
  <si>
    <t>50.4</t>
  </si>
  <si>
    <t>5.1</t>
  </si>
  <si>
    <t>49.6</t>
  </si>
  <si>
    <t>4.6</t>
  </si>
  <si>
    <t>8.8</t>
  </si>
  <si>
    <t>8.9</t>
  </si>
  <si>
    <t>19.3</t>
  </si>
  <si>
    <t>12.7</t>
  </si>
  <si>
    <t>8.4</t>
  </si>
  <si>
    <t>7.7</t>
  </si>
  <si>
    <t>97.6</t>
  </si>
  <si>
    <t>92.7</t>
  </si>
  <si>
    <t>5.2</t>
  </si>
  <si>
    <t>60.7</t>
  </si>
  <si>
    <t>11.5</t>
  </si>
  <si>
    <t>49.1</t>
  </si>
  <si>
    <t>12.9</t>
  </si>
  <si>
    <t>7.3</t>
  </si>
  <si>
    <t>21.1</t>
  </si>
  <si>
    <t>14822</t>
  </si>
  <si>
    <t>857</t>
  </si>
  <si>
    <t>53.6</t>
  </si>
  <si>
    <t>46.4</t>
  </si>
  <si>
    <t>4.4</t>
  </si>
  <si>
    <t>1.7</t>
  </si>
  <si>
    <t>5.5</t>
  </si>
  <si>
    <t>2.6</t>
  </si>
  <si>
    <t>6.8</t>
  </si>
  <si>
    <t>7.1</t>
  </si>
  <si>
    <t>4.0</t>
  </si>
  <si>
    <t>9.5</t>
  </si>
  <si>
    <t>16.3</t>
  </si>
  <si>
    <t>5.7</t>
  </si>
  <si>
    <t>99.8</t>
  </si>
  <si>
    <t>96.4</t>
  </si>
  <si>
    <t>69.4</t>
  </si>
  <si>
    <t>46.8</t>
  </si>
  <si>
    <t>23.5</t>
  </si>
  <si>
    <t>14823</t>
  </si>
  <si>
    <t>3691</t>
  </si>
  <si>
    <t>51.5</t>
  </si>
  <si>
    <t>48.5</t>
  </si>
  <si>
    <t>4.7</t>
  </si>
  <si>
    <t>9.4</t>
  </si>
  <si>
    <t>13.2</t>
  </si>
  <si>
    <t>99.0</t>
  </si>
  <si>
    <t>95.3</t>
  </si>
  <si>
    <t>99.2</t>
  </si>
  <si>
    <t>66.2</t>
  </si>
  <si>
    <t>52.1</t>
  </si>
  <si>
    <t>17.7</t>
  </si>
  <si>
    <t>14839</t>
  </si>
  <si>
    <t>600</t>
  </si>
  <si>
    <t>54.5</t>
  </si>
  <si>
    <t>45.5</t>
  </si>
  <si>
    <t>8.5</t>
  </si>
  <si>
    <t>10.0</t>
  </si>
  <si>
    <t>16.7</t>
  </si>
  <si>
    <t>15.3</t>
  </si>
  <si>
    <t>4.8</t>
  </si>
  <si>
    <t>100.0</t>
  </si>
  <si>
    <t>95.5</t>
  </si>
  <si>
    <t>73.2</t>
  </si>
  <si>
    <t>42.7</t>
  </si>
  <si>
    <t>9.7</t>
  </si>
  <si>
    <t>14843</t>
  </si>
  <si>
    <t>12569</t>
  </si>
  <si>
    <t>50.1</t>
  </si>
  <si>
    <t>49.9</t>
  </si>
  <si>
    <t>11.1</t>
  </si>
  <si>
    <t>12.6</t>
  </si>
  <si>
    <t>12.3</t>
  </si>
  <si>
    <t>6.4</t>
  </si>
  <si>
    <t>97.4</t>
  </si>
  <si>
    <t>94.3</t>
  </si>
  <si>
    <t>97.5</t>
  </si>
  <si>
    <t>12322</t>
  </si>
  <si>
    <t>58.8</t>
  </si>
  <si>
    <t>56.6</t>
  </si>
  <si>
    <t>19.9</t>
  </si>
  <si>
    <t>14855</t>
  </si>
  <si>
    <t>810</t>
  </si>
  <si>
    <t>47.7</t>
  </si>
  <si>
    <t>52.3</t>
  </si>
  <si>
    <t>12.8</t>
  </si>
  <si>
    <t>7.8</t>
  </si>
  <si>
    <t>99.5</t>
  </si>
  <si>
    <t>97.8</t>
  </si>
  <si>
    <t>75.8</t>
  </si>
  <si>
    <t>53.8</t>
  </si>
  <si>
    <t>34.3</t>
  </si>
  <si>
    <t>24.2</t>
  </si>
  <si>
    <t>14884</t>
  </si>
  <si>
    <t>317</t>
  </si>
  <si>
    <t>54.9</t>
  </si>
  <si>
    <t>45.1</t>
  </si>
  <si>
    <t>16.4</t>
  </si>
  <si>
    <t>6.3</t>
  </si>
  <si>
    <t>99.7</t>
  </si>
  <si>
    <t>99.1</t>
  </si>
  <si>
    <t>68.8</t>
  </si>
  <si>
    <t>13.3</t>
  </si>
  <si>
    <t>44.8</t>
  </si>
  <si>
    <t>14885</t>
  </si>
  <si>
    <t>680</t>
  </si>
  <si>
    <t>53.1</t>
  </si>
  <si>
    <t>46.9</t>
  </si>
  <si>
    <t>11.3</t>
  </si>
  <si>
    <t>10.3</t>
  </si>
  <si>
    <t>14.1</t>
  </si>
  <si>
    <t>9.3</t>
  </si>
  <si>
    <t>10.4</t>
  </si>
  <si>
    <t>98.4</t>
  </si>
  <si>
    <t>98.1</t>
  </si>
  <si>
    <t>98.7</t>
  </si>
  <si>
    <t>85.1</t>
  </si>
  <si>
    <t>10.5</t>
  </si>
  <si>
    <t>62.9</t>
  </si>
  <si>
    <t>14.6</t>
  </si>
  <si>
    <t>38.5</t>
  </si>
  <si>
    <t>11.8</t>
  </si>
  <si>
    <t>14.9</t>
  </si>
  <si>
    <t>GEO_ID</t>
  </si>
  <si>
    <t>ZCTA5CE20</t>
  </si>
  <si>
    <t>DP03_0119PE</t>
  </si>
  <si>
    <t>DP03_0119PM</t>
  </si>
  <si>
    <t>DP03_0062E</t>
  </si>
  <si>
    <t>DP03_0062M</t>
  </si>
  <si>
    <t>DP03_074PE</t>
  </si>
  <si>
    <t>DP03_074PM</t>
  </si>
  <si>
    <t>DP03_0005PE</t>
  </si>
  <si>
    <t>DP03_0005PM</t>
  </si>
  <si>
    <t>DP02_0067PE</t>
  </si>
  <si>
    <t>DP02_0067PM</t>
  </si>
  <si>
    <t>DP04_0058PE</t>
  </si>
  <si>
    <t>DP04_0058PM</t>
  </si>
  <si>
    <t>Below Poverty Level</t>
  </si>
  <si>
    <t>Median Household Income</t>
  </si>
  <si>
    <t>Food Stamp/SNAP Benefits</t>
  </si>
  <si>
    <t>Unemployment</t>
  </si>
  <si>
    <t>High School Education</t>
  </si>
  <si>
    <t>No Vehicles Available</t>
  </si>
  <si>
    <t>860Z200US14802</t>
  </si>
  <si>
    <t>46111</t>
  </si>
  <si>
    <t>16091</t>
  </si>
  <si>
    <t>860Z200US14803</t>
  </si>
  <si>
    <t>25.5</t>
  </si>
  <si>
    <t>14.4</t>
  </si>
  <si>
    <t>51344</t>
  </si>
  <si>
    <t>5667</t>
  </si>
  <si>
    <t>860Z200US14804</t>
  </si>
  <si>
    <t>72656</t>
  </si>
  <si>
    <t>9053</t>
  </si>
  <si>
    <t>860Z200US14807</t>
  </si>
  <si>
    <t>6.7</t>
  </si>
  <si>
    <t>54899</t>
  </si>
  <si>
    <t>7485</t>
  </si>
  <si>
    <t>860Z200US14819</t>
  </si>
  <si>
    <t>28.9</t>
  </si>
  <si>
    <t>51071</t>
  </si>
  <si>
    <t>15861</t>
  </si>
  <si>
    <t>860Z200US14822</t>
  </si>
  <si>
    <t>56111</t>
  </si>
  <si>
    <t>6113</t>
  </si>
  <si>
    <t>860Z200US14823</t>
  </si>
  <si>
    <t>56611</t>
  </si>
  <si>
    <t>2060</t>
  </si>
  <si>
    <t>860Z200US14839</t>
  </si>
  <si>
    <t>75893</t>
  </si>
  <si>
    <t>11746</t>
  </si>
  <si>
    <t>860Z200US14843</t>
  </si>
  <si>
    <t>53247</t>
  </si>
  <si>
    <t>6739</t>
  </si>
  <si>
    <t>13.5</t>
  </si>
  <si>
    <t>860Z200US14855</t>
  </si>
  <si>
    <t>16.8</t>
  </si>
  <si>
    <t>55000</t>
  </si>
  <si>
    <t>17976</t>
  </si>
  <si>
    <t>24.8</t>
  </si>
  <si>
    <t>860Z200US14884</t>
  </si>
  <si>
    <t>13.4</t>
  </si>
  <si>
    <t>54833</t>
  </si>
  <si>
    <t>11922</t>
  </si>
  <si>
    <t>860Z200US14885</t>
  </si>
  <si>
    <t>61324</t>
  </si>
  <si>
    <t>11771</t>
  </si>
  <si>
    <t>Population</t>
  </si>
  <si>
    <t>Summary</t>
  </si>
  <si>
    <t>Name/Organization - if organization, please include contact(s) </t>
  </si>
  <si>
    <t>Date(s) of outreach </t>
  </si>
  <si>
    <t>What required stakeholder group did they represent?</t>
  </si>
  <si>
    <t>If other, please describe</t>
  </si>
  <si>
    <t>Is this person/group a resident of the project’s service area? </t>
  </si>
  <si>
    <t>Method of engagement (I.e. phone calls, community forums, surveys, etc.) </t>
  </si>
  <si>
    <t>Is this group supportive of this project?</t>
  </si>
  <si>
    <t>Did this group provide a statement?</t>
  </si>
  <si>
    <t>If a statement was provided (250 word max), please include below:</t>
  </si>
  <si>
    <t xml:space="preserve">Independent Assessor Summary </t>
  </si>
  <si>
    <t>Michelle Foster - SAY2 Network/Pivital</t>
  </si>
  <si>
    <t>public health experts</t>
  </si>
  <si>
    <t>Yes</t>
  </si>
  <si>
    <t>Zoom conference call</t>
  </si>
  <si>
    <t>No</t>
  </si>
  <si>
    <t>SAY2/Pivitol is an affiliate of 8 rural counties in southern New York supporting the work of the counties and residents to improve health by promoting health equity for residents who experience disparities.  Challenges exist in the community with food insecurity, mental and substance abuse and lack of health insurance.  There are several regional workgroups addressing emergency planning, maternal health, opiod prevention, healthy food and adult immunizations to name a few.  Added services within county for specialty care is important to address transportation barriers and lack of services.  The addition of ICU beds at St. James Hospital is needed to meet a gap in the health care system.</t>
  </si>
  <si>
    <t>FL Community Health Center - Bath - Mary Zelazny, Sirene Garcia, Janet Hopkins</t>
  </si>
  <si>
    <t>community leaders</t>
  </si>
  <si>
    <t>In person meeting at the Bath Health Center</t>
  </si>
  <si>
    <t>Lack of dental providers willing to accept Medicaid/government sponsored residents.  Huge challenges for residents with transportation and access to services within the home.   Lack of communication regarding availability of services within the county.  Need for more community health workers to assist residents in accessing needed services such as transportation, food, prescription drugs etc.  Excited to have additional services with Steuben County due to lack of transportation to larger facilities in Rochester.  ICU &amp; rehab beds needed within the county.  Insurance acceptance is an issue.  Many residents only have one option, Fidelis, which is challenging for coverage and provider network acceptance.</t>
  </si>
  <si>
    <t>Oak Orchard - Karen Kitner</t>
  </si>
  <si>
    <t xml:space="preserve">The largest challenge withing the community is workforce followed by financial stablity of service providers included community based organizations.  Oak Orchard has a primary care site in Hornell.  The addition of ICU beds and Long-term rehab beds at St. James will provide added services to the community.  </t>
  </si>
  <si>
    <t>St. James Hospital Employees:  Katharine Warner &amp; Grace Smith</t>
  </si>
  <si>
    <t>organizations representing employees of the Applicant</t>
  </si>
  <si>
    <t>The staff at St. James are excited to have the new ICU beds along with the rehab beds.  The rehab beds are currently staffed for patient care as patient's wait for nursing home bed openings.  The ICU beds will provide a needed service in the community.  Post COVID patients are sicker and providers are asking for a higher level of care that current does not exist at the hospital.  Transportation to other facilities with ICU beds is a challenge for both the patients and their family members.  Adding the ICU beds will provide an additional career path for nurses including recruitment and retention.  St. James has lost staff due to lack of a continued career path.  Steuben county has an aging population with many more comobities occurring such as COPD/CHF and Kidney disease.  Having a diaylsis center is extremely importment vs the drive to other facilities more than an hour away.  Overall health care in the community needs to be wholistic, well rounded care with PCP's who also rely on specialists to address the various comorbities.  Unforntunately, PCP's are also aging and there continues to be a need for younger PCP's to provide care in the community.  YMCA has great wellness and prevention programs and Oak Orchard's campus is a great resources for comprehensive care including needed mental health care.  Gaps within the health care in the county include in-home care and connection/communication with PCP's, care coordination, transitions of care and improved long-term care supports along with lack of mental health resources.</t>
  </si>
  <si>
    <t>OPWDD of Allegany &amp; Steuben Counties - Michael Domino</t>
  </si>
  <si>
    <t>11/14/23 &amp; 11/27/23</t>
  </si>
  <si>
    <t>Phone Call</t>
  </si>
  <si>
    <t>Unable to schedule.  No returned calls</t>
  </si>
  <si>
    <t>Allegany County Department of Health</t>
  </si>
  <si>
    <t xml:space="preserve">Major Health Equity Issues in the County: There is no specialty care in the County. Dental services are also lacking. Preventative services are lacking too, for example mammograms are not available in the county. For specialty services, residents need to travel two hours to either Rochester or Buffalo, which means losing a day’s work. This is a severe problem and leads people to avoid care. Food insecurity is a huge concern in the county. Local retail has been replaced by dollar stores and with a few exceptions dollar stores lack fresh produce. Persons who are low-income but higher than Medicaid eligibility face challenges to receiving healthcare in the county. Availability of pharmacies is also limited. Local providers do not accept all insurers. The county has a split in where people go for care. The western side tends to go to Buffalo for specialty care. The eastern side goes to Rochester. This is based on travel patterns, health care systems, and insurers. Within a system, patients might not learn about the availability of services in other systems. The electronic communication between systems is disconnected and this sometimes means testing has to done at a longer distance rather than in nearer locations. It would be better if information could be shared. Culturally, rural people are oriented to treatment rather than preventative care. There is a lack of health literacy and awareness of preventative care. Home care is limited in the county. Community paramedicine or home visitation would be a benefit. There is a general healthcare workforce shortage. It is hard to staff positions which limits the availability of healthcare services. 
Transportation: For services in the county, the lack of public transportation in the area is a huge issue. Rural populations are less accepting of using public transportation. Even though there is some bus transportation between Allegany and Hornell, people are not using it. They are not trusting it; they don’t believe it will be able to get them home if they go to a doctor using public transportation. They may have to walk long distances to reach the bus. A six-transfer bus schedule is difficult to navigate. Many of the routes are hit only twice a day. You may have to wait for hours. Low-literacy users need help navigating transportation. Medicaid transportation is consistently late, causing missed appointments and rescheduling. Uber and Lyft are not locally available.
St James and Jones Memorial Projects: Providing services in Hornell is a huge benefit. Having the swing and ICU beds is good. An infusion center is beneficial. Will patients still need to travel to Rochester for visits with specialists? Having primary care in Alfred is not the best location. 
Alternative delivery and engagement: School-based health centers are a major positive in the community and offer telehealth. Libraries are also setting up telehealth services. Telehealth at schools and libraries avoids problems with broadband access and computer literacy. School systems are probably a better option for community healthcare engagement than churches. Food pantries are also good access points. School districts and fire halls are the best locations.
For Amish community: We try to send communication to headmasters of local schools. There is a reluctance to get involved with governmental agencies. </t>
  </si>
  <si>
    <t>Casa -Trinity - Ann Domingos &amp; Jennifer Campbell</t>
  </si>
  <si>
    <t>Mental health &amp; Substance Abuse are highly prevelant in the counties Casa-Trinity serves.  The organizaiton has grow it's programing over the last 8 years to address the variety of needs for residents including supportive housing, SUD preventation, behavioral health cresis, telehealth and most recently the approval for a CCBHC.   Adding services with Steuben county is greatly needed to address and serve the residents within the county and the sorounding counties.  Many services have left the rural counties, so its welcome to see some of these services come back.  Especially the critical services such as the ICU beds at St. James and other types of specialty care and services.  Gaps within the county include transportation, social determiniants of health (jobs, food insecurity) and housing.  Housing usually takes 6 months or longer to close.  There is also a need for more care management within the clinics and homes through community health workers for addressing needs with residents.  There is an aging population in the rural that requires more prevention, but a lack of providers to address mental health issues, dental issues and other resources this population requires.  State regulations can be challenging with mental health and bringing more services into the community.</t>
  </si>
  <si>
    <t>ProAction - Sheila Meese</t>
  </si>
  <si>
    <t>ProAction provides several community based programs to its rural counties in support of residents in need of services and connections.  However, many of the counties, including Steuben county lack resources and providers for SUD, COPD, transportation, safe &amp; affordable housing, and food.  The addition of ICU &amp; swing beds at St. James hospital will be extremely beneficial for county residents.  This will have a positive impact due to transportation issue and cost of gas.  Other areas of concer include lack of access to specialty care, meal assistance and rehab services.  Additional services could include in-home nursing services to address the needs of an aging population.</t>
  </si>
  <si>
    <t>Ardent Solutions</t>
  </si>
  <si>
    <t>Ardent Health supports 34 agencies within its network and five coalitions throughout the southern tier counties.  There continues to be significant needs within the community including access to transportation to get to appointments, behavioral health, health care professional shortages, specialty care and crisis services.  There is an aging population with both common and unique needs.  Social isolutions is a large problem along with technology, access to cell &amp; web services, and workforce. Additional telehealth services are needed along with education of residents.  Post discharge care is needed and could be accommodated if there was better in-home monitoring to stay connected with their provider.  ARC currently has 40 positions open they are unable to fill.  Poverty is very rampant with lots of couch surfing due to the lack of affordable, available housing options, food insecurtiy and offording presciption drugs.  Many residents have to choose between paying for food or their prescriptions.  The additional of any service within the community is positive.  Adding ICU and swing beds within St. James is needed along with other services.  Residents will have shorter commute times and the ICU will be lifesaving vs traveling long distance for critical care. CHW's would be great to have in place within the county, but not aware of any planning for these types of staffing models.  Provider acceptance of health insurance is also challenging for low-income &amp; Medicaid insured.  More attention needs to occur withing the schools perhaps with School Based Health Clinics serving the entire community.</t>
  </si>
  <si>
    <t>Steuben County Public Health - Darlene Smith &amp; Kat Potter</t>
  </si>
  <si>
    <t>Working with Office Of the Aging would be beneficial. They would work with the underserved elderly population. They do transportation, meal set ups, etc. Another partner is the Library system. They could help with Health education and hopefully be able to dispel misinformation. Then also promote the new services that Jones and James offers.  The idea of care managers is similar to a Health navigator, helping work through the health system and dispel misinformation and promote wellness for mammograms, colonoscopies, and routine healthcare.</t>
  </si>
  <si>
    <t xml:space="preserve">Access to care in the county is an issue, especially the south west portion which is the most rural.  There are many Amish residents in this area who are currently using a Family Nurse Practitioner for care.  The county just received a grant for a mobile van to provide vaccinations along with other services.  The Library systems are the best way to reach county residents.  Each town, no matter how small has a library.  This van will improve Health Equity and looking for CBO's to collaborate with to provide their services during these outreaches.  Transportation for the elderly and home bound is also an issue.  However, many of these individuals can travel 5 miles or less depending on their situation.  Opiod overdose is a growing concern in the county.  Currently working on a plan to address and increase needed services.  Having ICU &amp; rehab beds in Hornell is extremely welcome. That is an ideal part of the county to add it. It will be a big benefit to persons who cannot travel further and will relieve congestion at other facilities. Telehealth should be a focus area.  Residents are willing to use Telehealth if they have access to to cell or internet.  Additional Public Health concerns are around staffing &amp; workforce.  COVID has had lingering effects within the county and its ability to fill job openings.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</si>
</sst>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8" x14ac:knownFonts="1">
    <font>
      <sz val="11"/>
      <color theme="1"/>
      <name val="Calibri"/>
      <family val="2"/>
      <scheme val="minor"/>
    </font>
    <font>
      <sz val="8"/>
      <name val="Calibri"/>
      <family val="2"/>
      <scheme val="minor"/>
    </font>
    <font>
      <b/>
      <sz val="11"/>
      <color theme="0"/>
      <name val="Calibri"/>
      <family val="2"/>
      <scheme val="minor"/>
    </font>
    <font>
      <sz val="11"/>
      <name val="Arial"/>
      <family val="2"/>
    </font>
    <font>
      <sz val="11"/>
      <color rgb="FF000000"/>
      <name val="Arial"/>
      <family val="2"/>
    </font>
    <font>
      <sz val="11"/>
      <color theme="1"/>
      <name val="Arial"/>
      <family val="2"/>
    </font>
    <font>
      <sz val="11"/>
      <color theme="1"/>
      <name val="Times New Roman"/>
      <family val="1"/>
    </font>
    <font>
      <sz val="11"/>
      <color theme="1"/>
      <name val="Calibri"/>
      <family val="2"/>
      <charset val="1"/>
    </font>
  </fonts>
  <fills count="5">
    <fill>
      <patternFill patternType="none"/>
    </fill>
    <fill>
      <patternFill patternType="gray125"/>
    </fill>
    <fill>
      <patternFill patternType="solid">
        <fgColor theme="9"/>
        <bgColor theme="9"/>
      </patternFill>
    </fill>
    <fill>
      <patternFill patternType="solid">
        <fgColor theme="9" tint="0.79998168889431442"/>
        <bgColor theme="9" tint="0.79998168889431442"/>
      </patternFill>
    </fill>
    <fill>
      <patternFill patternType="solid">
        <fgColor theme="0" tint="-4.9989318521683403E-2"/>
        <bgColor indexed="64"/>
      </patternFill>
    </fill>
  </fills>
  <borders count="5">
    <border>
      <left/>
      <right/>
      <top/>
      <bottom/>
      <diagonal/>
    </border>
    <border>
      <left/>
      <right/>
      <top style="thin">
        <color theme="9" tint="0.39997558519241921"/>
      </top>
      <bottom style="thin">
        <color theme="9" tint="0.3999755851924192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22">
    <xf numFmtId="0" fontId="0" fillId="0" borderId="0" xfId="0"/>
    <xf numFmtId="0" fontId="2" fillId="2" borderId="1" xfId="0" applyFont="1" applyFill="1" applyBorder="1"/>
    <xf numFmtId="0" fontId="0" fillId="3" borderId="1" xfId="0" applyFill="1" applyBorder="1"/>
    <xf numFmtId="0" fontId="0" fillId="0" borderId="1" xfId="0" applyBorder="1"/>
    <xf numFmtId="164" fontId="2" fillId="2" borderId="1" xfId="0" applyNumberFormat="1" applyFont="1" applyFill="1" applyBorder="1"/>
    <xf numFmtId="164" fontId="0" fillId="0" borderId="0" xfId="0" applyNumberFormat="1"/>
    <xf numFmtId="0" fontId="0" fillId="0" borderId="0" xfId="0" applyAlignment="1">
      <alignment wrapText="1"/>
    </xf>
    <xf numFmtId="165" fontId="0" fillId="0" borderId="0" xfId="0" applyNumberFormat="1"/>
    <xf numFmtId="0" fontId="3" fillId="4" borderId="2" xfId="0" applyFont="1" applyFill="1" applyBorder="1" applyAlignment="1">
      <alignment vertical="top" wrapText="1"/>
    </xf>
    <xf numFmtId="0" fontId="4" fillId="4" borderId="3" xfId="0" applyFont="1" applyFill="1" applyBorder="1" applyAlignment="1">
      <alignment vertical="top" wrapText="1"/>
    </xf>
    <xf numFmtId="0" fontId="3" fillId="4" borderId="3" xfId="0" applyFont="1" applyFill="1" applyBorder="1" applyAlignment="1">
      <alignment vertical="top" wrapText="1"/>
    </xf>
    <xf numFmtId="0" fontId="5" fillId="4" borderId="3" xfId="0" applyFont="1" applyFill="1" applyBorder="1" applyAlignment="1">
      <alignment vertical="top" wrapText="1"/>
    </xf>
    <xf numFmtId="0" fontId="5" fillId="4" borderId="3" xfId="0" applyFont="1" applyFill="1" applyBorder="1" applyAlignment="1">
      <alignment vertical="top"/>
    </xf>
    <xf numFmtId="0" fontId="6" fillId="4" borderId="3" xfId="0" applyFont="1" applyFill="1" applyBorder="1" applyAlignment="1">
      <alignment vertical="top"/>
    </xf>
    <xf numFmtId="0" fontId="6" fillId="4" borderId="4" xfId="0" applyFont="1" applyFill="1" applyBorder="1" applyAlignment="1">
      <alignment vertical="top"/>
    </xf>
    <xf numFmtId="0" fontId="6" fillId="0" borderId="0" xfId="0" applyFont="1" applyAlignment="1">
      <alignment vertical="top"/>
    </xf>
    <xf numFmtId="0" fontId="7" fillId="0" borderId="0" xfId="0" applyFont="1" applyAlignment="1">
      <alignment vertical="top" wrapText="1"/>
    </xf>
    <xf numFmtId="1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center" wrapText="1"/>
    </xf>
    <xf numFmtId="0" fontId="0" fillId="0" borderId="0" xfId="0" applyAlignment="1">
      <alignment vertical="center"/>
    </xf>
    <xf numFmtId="0" fontId="6" fillId="0" borderId="0" xfId="0" applyFont="1"/>
  </cellXfs>
  <cellStyles count="1">
    <cellStyle name="Normal" xfId="0" builtinId="0"/>
  </cellStyles>
  <dxfs count="65">
    <dxf>
      <numFmt numFmtId="0" formatCode="General"/>
    </dxf>
    <dxf>
      <numFmt numFmtId="0" formatCode="General"/>
      <fill>
        <patternFill patternType="solid">
          <fgColor indexed="64"/>
          <bgColor rgb="FFFFFF00"/>
        </patternFill>
      </fill>
    </dxf>
    <dxf>
      <numFmt numFmtId="0" formatCode="General"/>
    </dxf>
    <dxf>
      <numFmt numFmtId="0" formatCode="General"/>
    </dxf>
    <dxf>
      <numFmt numFmtId="0" formatCode="General"/>
      <fill>
        <patternFill patternType="solid">
          <fgColor indexed="64"/>
          <bgColor rgb="FFFFFF00"/>
        </patternFill>
      </fill>
    </dxf>
    <dxf>
      <numFmt numFmtId="0" formatCode="General"/>
    </dxf>
    <dxf>
      <numFmt numFmtId="0" formatCode="General"/>
      <fill>
        <patternFill patternType="solid">
          <fgColor indexed="64"/>
          <bgColor rgb="FFFFFF00"/>
        </patternFill>
      </fill>
    </dxf>
    <dxf>
      <numFmt numFmtId="0" formatCode="General"/>
    </dxf>
    <dxf>
      <numFmt numFmtId="0" formatCode="General"/>
    </dxf>
    <dxf>
      <numFmt numFmtId="0" formatCode="General"/>
      <fill>
        <patternFill patternType="solid">
          <fgColor indexed="64"/>
          <bgColor rgb="FFFFFF00"/>
        </patternFill>
      </fill>
    </dxf>
    <dxf>
      <numFmt numFmtId="0" formatCode="General"/>
    </dxf>
    <dxf>
      <numFmt numFmtId="0" formatCode="General"/>
    </dxf>
    <dxf>
      <numFmt numFmtId="0" formatCode="General"/>
      <fill>
        <patternFill patternType="solid">
          <fgColor indexed="64"/>
          <bgColor rgb="FFFFFF00"/>
        </patternFill>
      </fill>
    </dxf>
    <dxf>
      <numFmt numFmtId="0" formatCode="General"/>
    </dxf>
    <dxf>
      <numFmt numFmtId="0" formatCode="General"/>
      <fill>
        <patternFill patternType="solid">
          <fgColor indexed="64"/>
          <bgColor rgb="FFFFFF00"/>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queryTables/queryTable1.xml><?xml version="1.0" encoding="utf-8"?>
<queryTable xmlns="http://schemas.openxmlformats.org/spreadsheetml/2006/main" name="ExternalData_1" connectionId="97"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10.xml><?xml version="1.0" encoding="utf-8"?>
<queryTable xmlns="http://schemas.openxmlformats.org/spreadsheetml/2006/main" name="ExternalData_1" connectionId="5"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11.xml><?xml version="1.0" encoding="utf-8"?>
<queryTable xmlns="http://schemas.openxmlformats.org/spreadsheetml/2006/main" name="ExternalData_1" connectionId="6"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12.xml><?xml version="1.0" encoding="utf-8"?>
<queryTable xmlns="http://schemas.openxmlformats.org/spreadsheetml/2006/main" name="ExternalData_1" connectionId="7"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13.xml><?xml version="1.0" encoding="utf-8"?>
<queryTable xmlns="http://schemas.openxmlformats.org/spreadsheetml/2006/main" name="ExternalData_1" connectionId="105" autoFormatId="16" applyNumberFormats="0" applyBorderFormats="0" applyFontFormats="0" applyPatternFormats="0" applyAlignmentFormats="0" applyWidthHeightFormats="0">
  <queryTableRefresh nextId="2">
    <queryTableFields count="1">
      <queryTableField id="1" name="ZCTA5" tableColumnId="1"/>
    </queryTableFields>
  </queryTableRefresh>
</queryTable>
</file>

<file path=xl/queryTables/queryTable14.xml><?xml version="1.0" encoding="utf-8"?>
<queryTable xmlns="http://schemas.openxmlformats.org/spreadsheetml/2006/main" name="ExternalData_1" connectionId="106" autoFormatId="16" applyNumberFormats="0" applyBorderFormats="0" applyFontFormats="0" applyPatternFormats="0" applyAlignmentFormats="0" applyWidthHeightFormats="0">
  <queryTableRefresh nextId="24">
    <queryTableFields count="14">
      <queryTableField id="2" name="GEO_ID" tableColumnId="2"/>
      <queryTableField id="3" name="ZCTA5CE20" tableColumnId="3"/>
      <queryTableField id="4" name="DP03_0119PE" tableColumnId="4"/>
      <queryTableField id="5" name="DP03_0119PM" tableColumnId="5"/>
      <queryTableField id="6" name="DP03_0062E" tableColumnId="6"/>
      <queryTableField id="7" name="DP03_0062M" tableColumnId="7"/>
      <queryTableField id="8" name="DP03_074PE" tableColumnId="8"/>
      <queryTableField id="9" name="DP03_074PM" tableColumnId="9"/>
      <queryTableField id="18" name="DP03_0005PE" tableColumnId="10"/>
      <queryTableField id="19" name="DP03_0005PM" tableColumnId="11"/>
      <queryTableField id="20" name="DP02_0067PE" tableColumnId="12"/>
      <queryTableField id="13" name="DP02_0067PM" tableColumnId="13"/>
      <queryTableField id="14" name="DP04_0058PE" tableColumnId="14"/>
      <queryTableField id="15" name="DP04_0058PM" tableColumnId="15"/>
    </queryTableFields>
    <queryTableDeletedFields count="2">
      <deletedField name="OID_"/>
      <deletedField name="OID_"/>
    </queryTableDeletedFields>
  </queryTableRefresh>
</queryTable>
</file>

<file path=xl/queryTables/queryTable15.xml><?xml version="1.0" encoding="utf-8"?>
<queryTable xmlns="http://schemas.openxmlformats.org/spreadsheetml/2006/main" name="ExternalData_1" connectionId="107" autoFormatId="16" applyNumberFormats="0" applyBorderFormats="0" applyFontFormats="0" applyPatternFormats="0" applyAlignmentFormats="0" applyWidthHeightFormats="0">
  <queryTableRefresh nextId="29">
    <queryTableFields count="15">
      <queryTableField id="2" name="GEO_ID" tableColumnId="2"/>
      <queryTableField id="3" name="ZCTA5CE20" tableColumnId="3"/>
      <queryTableField id="28" dataBound="0" tableColumnId="19"/>
      <queryTableField id="4" name="DP03_0119PE" tableColumnId="4"/>
      <queryTableField id="5" name="DP03_0119PM" tableColumnId="5"/>
      <queryTableField id="6" name="DP03_0062E" tableColumnId="6"/>
      <queryTableField id="7" name="DP03_0062M" tableColumnId="7"/>
      <queryTableField id="8" name="DP03_074PE" tableColumnId="8"/>
      <queryTableField id="9" name="DP03_074PM" tableColumnId="9"/>
      <queryTableField id="18" name="DP03_0005PE" tableColumnId="10"/>
      <queryTableField id="19" name="DP03_0005PM" tableColumnId="11"/>
      <queryTableField id="20" name="DP02_0067PE" tableColumnId="12"/>
      <queryTableField id="13" name="DP02_0067PM" tableColumnId="13"/>
      <queryTableField id="14" name="DP04_0058PE" tableColumnId="14"/>
      <queryTableField id="15" name="DP04_0058PM" tableColumnId="15"/>
    </queryTableFields>
    <queryTableDeletedFields count="3">
      <deletedField name="OID_"/>
      <deletedField name="OID_"/>
      <deletedField name="OID_"/>
    </queryTableDeletedFields>
  </queryTableRefresh>
</queryTable>
</file>

<file path=xl/queryTables/queryTable2.xml><?xml version="1.0" encoding="utf-8"?>
<queryTable xmlns="http://schemas.openxmlformats.org/spreadsheetml/2006/main" name="ExternalData_1" connectionId="98"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3.xml><?xml version="1.0" encoding="utf-8"?>
<queryTable xmlns="http://schemas.openxmlformats.org/spreadsheetml/2006/main" name="ExternalData_1" connectionId="99"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4.xml><?xml version="1.0" encoding="utf-8"?>
<queryTable xmlns="http://schemas.openxmlformats.org/spreadsheetml/2006/main" name="ExternalData_1" connectionId="100"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5.xml><?xml version="1.0" encoding="utf-8"?>
<queryTable xmlns="http://schemas.openxmlformats.org/spreadsheetml/2006/main" name="ExternalData_1" connectionId="101"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6.xml><?xml version="1.0" encoding="utf-8"?>
<queryTable xmlns="http://schemas.openxmlformats.org/spreadsheetml/2006/main" name="ExternalData_1" connectionId="102"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7.xml><?xml version="1.0" encoding="utf-8"?>
<queryTable xmlns="http://schemas.openxmlformats.org/spreadsheetml/2006/main" name="ExternalData_1" connectionId="103"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8.xml><?xml version="1.0" encoding="utf-8"?>
<queryTable xmlns="http://schemas.openxmlformats.org/spreadsheetml/2006/main" name="ExternalData_1" connectionId="104"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queryTables/queryTable9.xml><?xml version="1.0" encoding="utf-8"?>
<queryTable xmlns="http://schemas.openxmlformats.org/spreadsheetml/2006/main" name="ExternalData_1" connectionId="4" autoFormatId="16" applyNumberFormats="0" applyBorderFormats="0" applyFontFormats="1" applyPatternFormats="1" applyAlignmentFormats="0" applyWidthHeightFormats="0">
  <queryTableRefresh preserveSortFilterLayout="0" nextId="8">
    <queryTableFields count="7">
      <queryTableField id="1" name="ZCTA5" tableColumnId="8"/>
      <queryTableField id="2" name="Label" tableColumnId="9"/>
      <queryTableField id="3" name="Estimate" tableColumnId="10"/>
      <queryTableField id="4" name="Margin of Error" tableColumnId="11"/>
      <queryTableField id="5" name="Percent" tableColumnId="12"/>
      <queryTableField id="6" name="Percent Margin of Error" tableColumnId="13"/>
      <queryTableField id="7" name="SortOrder" tableColumnId="1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2" name="Table_ExternalData_1" displayName="Table_ExternalData_1" ref="A1:G40" tableType="queryTable" totalsRowShown="0">
  <autoFilter ref="A1:G40"/>
  <tableColumns count="7">
    <tableColumn id="8" uniqueName="8" name="ZCTA5" queryTableFieldId="1" dataDxfId="64"/>
    <tableColumn id="9" uniqueName="9" name="Label" queryTableFieldId="2" dataDxfId="63"/>
    <tableColumn id="10" uniqueName="10" name="Estimate" queryTableFieldId="3"/>
    <tableColumn id="11" uniqueName="11" name="Margin of Error" queryTableFieldId="4"/>
    <tableColumn id="12" uniqueName="12" name="Percent" queryTableFieldId="5" dataDxfId="62"/>
    <tableColumn id="13" uniqueName="13" name="Percent Margin of Error" queryTableFieldId="6" dataDxfId="61"/>
    <tableColumn id="14" uniqueName="14" name="SortOrder" queryTableFieldId="7"/>
  </tableColumns>
  <tableStyleInfo name="TableStyleMedium7" showFirstColumn="0" showLastColumn="0" showRowStripes="1" showColumnStripes="0"/>
</table>
</file>

<file path=xl/tables/table10.xml><?xml version="1.0" encoding="utf-8"?>
<table xmlns="http://schemas.openxmlformats.org/spreadsheetml/2006/main" id="11" name="Table_ExternalData_112" displayName="Table_ExternalData_112" ref="A1:G40" tableType="queryTable" totalsRowShown="0">
  <autoFilter ref="A1:G40"/>
  <tableColumns count="7">
    <tableColumn id="8" uniqueName="8" name="ZCTA5" queryTableFieldId="1" dataDxfId="28"/>
    <tableColumn id="9" uniqueName="9" name="Label" queryTableFieldId="2" dataDxfId="27"/>
    <tableColumn id="10" uniqueName="10" name="Estimate" queryTableFieldId="3"/>
    <tableColumn id="11" uniqueName="11" name="Margin of Error" queryTableFieldId="4"/>
    <tableColumn id="12" uniqueName="12" name="Percent" queryTableFieldId="5" dataDxfId="26"/>
    <tableColumn id="13" uniqueName="13" name="Percent Margin of Error" queryTableFieldId="6" dataDxfId="25"/>
    <tableColumn id="14" uniqueName="14" name="SortOrder" queryTableFieldId="7"/>
  </tableColumns>
  <tableStyleInfo name="TableStyleMedium7" showFirstColumn="0" showLastColumn="0" showRowStripes="1" showColumnStripes="0"/>
</table>
</file>

<file path=xl/tables/table11.xml><?xml version="1.0" encoding="utf-8"?>
<table xmlns="http://schemas.openxmlformats.org/spreadsheetml/2006/main" id="12" name="Table_ExternalData_113" displayName="Table_ExternalData_113" ref="A1:G40" tableType="queryTable" totalsRowShown="0">
  <autoFilter ref="A1:G40"/>
  <tableColumns count="7">
    <tableColumn id="8" uniqueName="8" name="ZCTA5" queryTableFieldId="1" dataDxfId="24"/>
    <tableColumn id="9" uniqueName="9" name="Label" queryTableFieldId="2" dataDxfId="23"/>
    <tableColumn id="10" uniqueName="10" name="Estimate" queryTableFieldId="3"/>
    <tableColumn id="11" uniqueName="11" name="Margin of Error" queryTableFieldId="4"/>
    <tableColumn id="12" uniqueName="12" name="Percent" queryTableFieldId="5" dataDxfId="22"/>
    <tableColumn id="13" uniqueName="13" name="Percent Margin of Error" queryTableFieldId="6" dataDxfId="21"/>
    <tableColumn id="14" uniqueName="14" name="SortOrder" queryTableFieldId="7"/>
  </tableColumns>
  <tableStyleInfo name="TableStyleMedium7" showFirstColumn="0" showLastColumn="0" showRowStripes="1" showColumnStripes="0"/>
</table>
</file>

<file path=xl/tables/table12.xml><?xml version="1.0" encoding="utf-8"?>
<table xmlns="http://schemas.openxmlformats.org/spreadsheetml/2006/main" id="13" name="Table_ExternalData_114" displayName="Table_ExternalData_114" ref="A1:G40" tableType="queryTable" totalsRowShown="0">
  <autoFilter ref="A1:G40"/>
  <tableColumns count="7">
    <tableColumn id="8" uniqueName="8" name="ZCTA5" queryTableFieldId="1" dataDxfId="20"/>
    <tableColumn id="9" uniqueName="9" name="Label" queryTableFieldId="2" dataDxfId="19"/>
    <tableColumn id="10" uniqueName="10" name="Estimate" queryTableFieldId="3"/>
    <tableColumn id="11" uniqueName="11" name="Margin of Error" queryTableFieldId="4"/>
    <tableColumn id="12" uniqueName="12" name="Percent" queryTableFieldId="5" dataDxfId="18"/>
    <tableColumn id="13" uniqueName="13" name="Percent Margin of Error" queryTableFieldId="6" dataDxfId="17"/>
    <tableColumn id="14" uniqueName="14" name="SortOrder" queryTableFieldId="7"/>
  </tableColumns>
  <tableStyleInfo name="TableStyleMedium7" showFirstColumn="0" showLastColumn="0" showRowStripes="1" showColumnStripes="0"/>
</table>
</file>

<file path=xl/tables/table13.xml><?xml version="1.0" encoding="utf-8"?>
<table xmlns="http://schemas.openxmlformats.org/spreadsheetml/2006/main" id="1" name="_14898_" displayName="_14898_" ref="A1:A13" tableType="queryTable" totalsRowShown="0">
  <autoFilter ref="A1:A13"/>
  <tableColumns count="1">
    <tableColumn id="1" uniqueName="1" name="ZCTA5" queryTableFieldId="1" dataDxfId="16"/>
  </tableColumns>
  <tableStyleInfo name="TableStyleMedium7" showFirstColumn="0" showLastColumn="0" showRowStripes="1" showColumnStripes="0"/>
</table>
</file>

<file path=xl/tables/table14.xml><?xml version="1.0" encoding="utf-8"?>
<table xmlns="http://schemas.openxmlformats.org/spreadsheetml/2006/main" id="14" name="scopingsheet2" displayName="scopingsheet2" ref="A1:N14" tableType="queryTable" totalsRowShown="0">
  <autoFilter ref="A1:N14"/>
  <sortState ref="A2:N14">
    <sortCondition ref="B1:B14"/>
  </sortState>
  <tableColumns count="14">
    <tableColumn id="2" uniqueName="2" name="GEO_ID" queryTableFieldId="2" dataDxfId="15"/>
    <tableColumn id="3" uniqueName="3" name="ZCTA5CE20" queryTableFieldId="3"/>
    <tableColumn id="4" uniqueName="4" name="DP03_0119PE" queryTableFieldId="4" dataDxfId="14"/>
    <tableColumn id="5" uniqueName="5" name="DP03_0119PM" queryTableFieldId="5" dataDxfId="13"/>
    <tableColumn id="6" uniqueName="6" name="DP03_0062E" queryTableFieldId="6" dataDxfId="12"/>
    <tableColumn id="7" uniqueName="7" name="DP03_0062M" queryTableFieldId="7" dataDxfId="11"/>
    <tableColumn id="8" uniqueName="8" name="DP03_074PE" queryTableFieldId="8"/>
    <tableColumn id="9" uniqueName="9" name="DP03_074PM" queryTableFieldId="9"/>
    <tableColumn id="10" uniqueName="10" name="DP03_0005PE" queryTableFieldId="18"/>
    <tableColumn id="11" uniqueName="11" name="DP03_0005PM" queryTableFieldId="19"/>
    <tableColumn id="12" uniqueName="12" name="DP02_0067PE" queryTableFieldId="20"/>
    <tableColumn id="13" uniqueName="13" name="DP02_0067PM" queryTableFieldId="13" dataDxfId="10"/>
    <tableColumn id="14" uniqueName="14" name="DP04_0058PE" queryTableFieldId="14" dataDxfId="9"/>
    <tableColumn id="15" uniqueName="15" name="DP04_0058PM" queryTableFieldId="15" dataDxfId="8"/>
  </tableColumns>
  <tableStyleInfo name="TableStyleMedium7" showFirstColumn="0" showLastColumn="0" showRowStripes="1" showColumnStripes="0"/>
</table>
</file>

<file path=xl/tables/table15.xml><?xml version="1.0" encoding="utf-8"?>
<table xmlns="http://schemas.openxmlformats.org/spreadsheetml/2006/main" id="15" name="scopingsheet23" displayName="scopingsheet23" ref="A1:O15" tableType="queryTable" totalsRowShown="0">
  <autoFilter ref="A1:O15"/>
  <sortState ref="A2:O14">
    <sortCondition ref="B1:B13"/>
  </sortState>
  <tableColumns count="15">
    <tableColumn id="2" uniqueName="2" name="GEO_ID" queryTableFieldId="2" dataDxfId="7"/>
    <tableColumn id="3" uniqueName="3" name="ZCTA5CE20" queryTableFieldId="3"/>
    <tableColumn id="19" uniqueName="19" name="Population" queryTableFieldId="28"/>
    <tableColumn id="4" uniqueName="4" name="DP03_0119PE" queryTableFieldId="4" dataDxfId="6"/>
    <tableColumn id="5" uniqueName="5" name="DP03_0119PM" queryTableFieldId="5" dataDxfId="5"/>
    <tableColumn id="6" uniqueName="6" name="DP03_0062E" queryTableFieldId="6" dataDxfId="4"/>
    <tableColumn id="7" uniqueName="7" name="DP03_0062M" queryTableFieldId="7" dataDxfId="3"/>
    <tableColumn id="8" uniqueName="8" name="DP03_074PE" queryTableFieldId="8"/>
    <tableColumn id="9" uniqueName="9" name="DP03_074PM" queryTableFieldId="9"/>
    <tableColumn id="10" uniqueName="10" name="DP03_0005PE" queryTableFieldId="18"/>
    <tableColumn id="11" uniqueName="11" name="DP03_0005PM" queryTableFieldId="19"/>
    <tableColumn id="12" uniqueName="12" name="DP02_0067PE" queryTableFieldId="20"/>
    <tableColumn id="13" uniqueName="13" name="DP02_0067PM" queryTableFieldId="13" dataDxfId="2"/>
    <tableColumn id="14" uniqueName="14" name="DP04_0058PE" queryTableFieldId="14" dataDxfId="1"/>
    <tableColumn id="15" uniqueName="15" name="DP04_0058PM" queryTableFieldId="15" dataDxfId="0"/>
  </tableColumns>
  <tableStyleInfo name="TableStyleMedium7" showFirstColumn="0" showLastColumn="0" showRowStripes="1" showColumnStripes="0"/>
</table>
</file>

<file path=xl/tables/table2.xml><?xml version="1.0" encoding="utf-8"?>
<table xmlns="http://schemas.openxmlformats.org/spreadsheetml/2006/main" id="3" name="Table_ExternalData_14" displayName="Table_ExternalData_14" ref="A1:G40" tableType="queryTable" totalsRowShown="0">
  <autoFilter ref="A1:G40"/>
  <tableColumns count="7">
    <tableColumn id="8" uniqueName="8" name="ZCTA5" queryTableFieldId="1" dataDxfId="60"/>
    <tableColumn id="9" uniqueName="9" name="Label" queryTableFieldId="2" dataDxfId="59"/>
    <tableColumn id="10" uniqueName="10" name="Estimate" queryTableFieldId="3"/>
    <tableColumn id="11" uniqueName="11" name="Margin of Error" queryTableFieldId="4"/>
    <tableColumn id="12" uniqueName="12" name="Percent" queryTableFieldId="5" dataDxfId="58"/>
    <tableColumn id="13" uniqueName="13" name="Percent Margin of Error" queryTableFieldId="6" dataDxfId="57"/>
    <tableColumn id="14" uniqueName="14" name="SortOrder" queryTableFieldId="7"/>
  </tableColumns>
  <tableStyleInfo name="TableStyleMedium7" showFirstColumn="0" showLastColumn="0" showRowStripes="1" showColumnStripes="0"/>
</table>
</file>

<file path=xl/tables/table3.xml><?xml version="1.0" encoding="utf-8"?>
<table xmlns="http://schemas.openxmlformats.org/spreadsheetml/2006/main" id="4" name="Table_ExternalData_15" displayName="Table_ExternalData_15" ref="A1:G40" tableType="queryTable" totalsRowShown="0">
  <autoFilter ref="A1:G40"/>
  <tableColumns count="7">
    <tableColumn id="8" uniqueName="8" name="ZCTA5" queryTableFieldId="1" dataDxfId="56"/>
    <tableColumn id="9" uniqueName="9" name="Label" queryTableFieldId="2" dataDxfId="55"/>
    <tableColumn id="10" uniqueName="10" name="Estimate" queryTableFieldId="3"/>
    <tableColumn id="11" uniqueName="11" name="Margin of Error" queryTableFieldId="4"/>
    <tableColumn id="12" uniqueName="12" name="Percent" queryTableFieldId="5" dataDxfId="54"/>
    <tableColumn id="13" uniqueName="13" name="Percent Margin of Error" queryTableFieldId="6" dataDxfId="53"/>
    <tableColumn id="14" uniqueName="14" name="SortOrder" queryTableFieldId="7"/>
  </tableColumns>
  <tableStyleInfo name="TableStyleMedium7" showFirstColumn="0" showLastColumn="0" showRowStripes="1" showColumnStripes="0"/>
</table>
</file>

<file path=xl/tables/table4.xml><?xml version="1.0" encoding="utf-8"?>
<table xmlns="http://schemas.openxmlformats.org/spreadsheetml/2006/main" id="5" name="Table_ExternalData_16" displayName="Table_ExternalData_16" ref="A1:G40" tableType="queryTable" totalsRowShown="0">
  <autoFilter ref="A1:G40"/>
  <tableColumns count="7">
    <tableColumn id="8" uniqueName="8" name="ZCTA5" queryTableFieldId="1" dataDxfId="52"/>
    <tableColumn id="9" uniqueName="9" name="Label" queryTableFieldId="2" dataDxfId="51"/>
    <tableColumn id="10" uniqueName="10" name="Estimate" queryTableFieldId="3"/>
    <tableColumn id="11" uniqueName="11" name="Margin of Error" queryTableFieldId="4"/>
    <tableColumn id="12" uniqueName="12" name="Percent" queryTableFieldId="5" dataDxfId="50"/>
    <tableColumn id="13" uniqueName="13" name="Percent Margin of Error" queryTableFieldId="6" dataDxfId="49"/>
    <tableColumn id="14" uniqueName="14" name="SortOrder" queryTableFieldId="7"/>
  </tableColumns>
  <tableStyleInfo name="TableStyleMedium7" showFirstColumn="0" showLastColumn="0" showRowStripes="1" showColumnStripes="0"/>
</table>
</file>

<file path=xl/tables/table5.xml><?xml version="1.0" encoding="utf-8"?>
<table xmlns="http://schemas.openxmlformats.org/spreadsheetml/2006/main" id="6" name="Table_ExternalData_17" displayName="Table_ExternalData_17" ref="A1:G40" tableType="queryTable" totalsRowShown="0">
  <autoFilter ref="A1:G40"/>
  <tableColumns count="7">
    <tableColumn id="8" uniqueName="8" name="ZCTA5" queryTableFieldId="1" dataDxfId="48"/>
    <tableColumn id="9" uniqueName="9" name="Label" queryTableFieldId="2" dataDxfId="47"/>
    <tableColumn id="10" uniqueName="10" name="Estimate" queryTableFieldId="3"/>
    <tableColumn id="11" uniqueName="11" name="Margin of Error" queryTableFieldId="4"/>
    <tableColumn id="12" uniqueName="12" name="Percent" queryTableFieldId="5" dataDxfId="46"/>
    <tableColumn id="13" uniqueName="13" name="Percent Margin of Error" queryTableFieldId="6" dataDxfId="45"/>
    <tableColumn id="14" uniqueName="14" name="SortOrder" queryTableFieldId="7"/>
  </tableColumns>
  <tableStyleInfo name="TableStyleMedium7" showFirstColumn="0" showLastColumn="0" showRowStripes="1" showColumnStripes="0"/>
</table>
</file>

<file path=xl/tables/table6.xml><?xml version="1.0" encoding="utf-8"?>
<table xmlns="http://schemas.openxmlformats.org/spreadsheetml/2006/main" id="7" name="Table_ExternalData_18" displayName="Table_ExternalData_18" ref="A1:G40" tableType="queryTable" totalsRowShown="0">
  <autoFilter ref="A1:G40"/>
  <tableColumns count="7">
    <tableColumn id="8" uniqueName="8" name="ZCTA5" queryTableFieldId="1" dataDxfId="44"/>
    <tableColumn id="9" uniqueName="9" name="Label" queryTableFieldId="2" dataDxfId="43"/>
    <tableColumn id="10" uniqueName="10" name="Estimate" queryTableFieldId="3"/>
    <tableColumn id="11" uniqueName="11" name="Margin of Error" queryTableFieldId="4"/>
    <tableColumn id="12" uniqueName="12" name="Percent" queryTableFieldId="5" dataDxfId="42"/>
    <tableColumn id="13" uniqueName="13" name="Percent Margin of Error" queryTableFieldId="6" dataDxfId="41"/>
    <tableColumn id="14" uniqueName="14" name="SortOrder" queryTableFieldId="7"/>
  </tableColumns>
  <tableStyleInfo name="TableStyleMedium7" showFirstColumn="0" showLastColumn="0" showRowStripes="1" showColumnStripes="0"/>
</table>
</file>

<file path=xl/tables/table7.xml><?xml version="1.0" encoding="utf-8"?>
<table xmlns="http://schemas.openxmlformats.org/spreadsheetml/2006/main" id="8" name="Table_ExternalData_19" displayName="Table_ExternalData_19" ref="A1:G40" tableType="queryTable" totalsRowShown="0">
  <autoFilter ref="A1:G40"/>
  <tableColumns count="7">
    <tableColumn id="8" uniqueName="8" name="ZCTA5" queryTableFieldId="1" dataDxfId="40"/>
    <tableColumn id="9" uniqueName="9" name="Label" queryTableFieldId="2" dataDxfId="39"/>
    <tableColumn id="10" uniqueName="10" name="Estimate" queryTableFieldId="3"/>
    <tableColumn id="11" uniqueName="11" name="Margin of Error" queryTableFieldId="4"/>
    <tableColumn id="12" uniqueName="12" name="Percent" queryTableFieldId="5" dataDxfId="38"/>
    <tableColumn id="13" uniqueName="13" name="Percent Margin of Error" queryTableFieldId="6" dataDxfId="37"/>
    <tableColumn id="14" uniqueName="14" name="SortOrder" queryTableFieldId="7"/>
  </tableColumns>
  <tableStyleInfo name="TableStyleMedium7" showFirstColumn="0" showLastColumn="0" showRowStripes="1" showColumnStripes="0"/>
</table>
</file>

<file path=xl/tables/table8.xml><?xml version="1.0" encoding="utf-8"?>
<table xmlns="http://schemas.openxmlformats.org/spreadsheetml/2006/main" id="9" name="Table_ExternalData_110" displayName="Table_ExternalData_110" ref="A1:G40" tableType="queryTable" totalsRowShown="0">
  <autoFilter ref="A1:G40"/>
  <tableColumns count="7">
    <tableColumn id="8" uniqueName="8" name="ZCTA5" queryTableFieldId="1" dataDxfId="36"/>
    <tableColumn id="9" uniqueName="9" name="Label" queryTableFieldId="2" dataDxfId="35"/>
    <tableColumn id="10" uniqueName="10" name="Estimate" queryTableFieldId="3"/>
    <tableColumn id="11" uniqueName="11" name="Margin of Error" queryTableFieldId="4"/>
    <tableColumn id="12" uniqueName="12" name="Percent" queryTableFieldId="5" dataDxfId="34"/>
    <tableColumn id="13" uniqueName="13" name="Percent Margin of Error" queryTableFieldId="6" dataDxfId="33"/>
    <tableColumn id="14" uniqueName="14" name="SortOrder" queryTableFieldId="7"/>
  </tableColumns>
  <tableStyleInfo name="TableStyleMedium7" showFirstColumn="0" showLastColumn="0" showRowStripes="1" showColumnStripes="0"/>
</table>
</file>

<file path=xl/tables/table9.xml><?xml version="1.0" encoding="utf-8"?>
<table xmlns="http://schemas.openxmlformats.org/spreadsheetml/2006/main" id="10" name="Table_ExternalData_111" displayName="Table_ExternalData_111" ref="A1:G40" tableType="queryTable" totalsRowShown="0">
  <autoFilter ref="A1:G40"/>
  <tableColumns count="7">
    <tableColumn id="8" uniqueName="8" name="ZCTA5" queryTableFieldId="1" dataDxfId="32"/>
    <tableColumn id="9" uniqueName="9" name="Label" queryTableFieldId="2" dataDxfId="31"/>
    <tableColumn id="10" uniqueName="10" name="Estimate" queryTableFieldId="3"/>
    <tableColumn id="11" uniqueName="11" name="Margin of Error" queryTableFieldId="4"/>
    <tableColumn id="12" uniqueName="12" name="Percent" queryTableFieldId="5" dataDxfId="30"/>
    <tableColumn id="13" uniqueName="13" name="Percent Margin of Error" queryTableFieldId="6" dataDxfId="29"/>
    <tableColumn id="14" uniqueName="14" name="SortOrder" queryTableFieldId="7"/>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6" workbookViewId="0">
      <selection activeCell="E32" sqref="E32"/>
    </sheetView>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237</v>
      </c>
      <c r="B2" t="s">
        <v>8</v>
      </c>
      <c r="C2">
        <v>12569</v>
      </c>
      <c r="D2">
        <v>302</v>
      </c>
      <c r="E2" t="s">
        <v>238</v>
      </c>
      <c r="F2" t="s">
        <v>10</v>
      </c>
      <c r="G2">
        <v>1100</v>
      </c>
    </row>
    <row r="3" spans="1:7" x14ac:dyDescent="0.25">
      <c r="A3" t="s">
        <v>237</v>
      </c>
      <c r="B3" t="s">
        <v>11</v>
      </c>
      <c r="C3">
        <v>6303</v>
      </c>
      <c r="D3">
        <v>327</v>
      </c>
      <c r="E3" t="s">
        <v>239</v>
      </c>
      <c r="F3" t="s">
        <v>40</v>
      </c>
      <c r="G3">
        <v>1200</v>
      </c>
    </row>
    <row r="4" spans="1:7" x14ac:dyDescent="0.25">
      <c r="A4" t="s">
        <v>237</v>
      </c>
      <c r="B4" t="s">
        <v>14</v>
      </c>
      <c r="C4">
        <v>6266</v>
      </c>
      <c r="D4">
        <v>319</v>
      </c>
      <c r="E4" t="s">
        <v>240</v>
      </c>
      <c r="F4" t="s">
        <v>40</v>
      </c>
      <c r="G4">
        <v>1300</v>
      </c>
    </row>
    <row r="5" spans="1:7" x14ac:dyDescent="0.25">
      <c r="A5" t="s">
        <v>237</v>
      </c>
      <c r="B5" t="s">
        <v>16</v>
      </c>
      <c r="C5">
        <v>100.6</v>
      </c>
      <c r="D5">
        <v>9</v>
      </c>
      <c r="E5" t="s">
        <v>10</v>
      </c>
      <c r="F5" t="s">
        <v>10</v>
      </c>
      <c r="G5">
        <v>1400</v>
      </c>
    </row>
    <row r="6" spans="1:7" x14ac:dyDescent="0.25">
      <c r="A6" t="s">
        <v>237</v>
      </c>
      <c r="B6" t="s">
        <v>17</v>
      </c>
      <c r="C6">
        <v>692</v>
      </c>
      <c r="D6">
        <v>164</v>
      </c>
      <c r="E6" t="s">
        <v>197</v>
      </c>
      <c r="F6" t="s">
        <v>37</v>
      </c>
      <c r="G6">
        <v>1510</v>
      </c>
    </row>
    <row r="7" spans="1:7" x14ac:dyDescent="0.25">
      <c r="A7" t="s">
        <v>237</v>
      </c>
      <c r="B7" t="s">
        <v>19</v>
      </c>
      <c r="C7">
        <v>498</v>
      </c>
      <c r="D7">
        <v>107</v>
      </c>
      <c r="E7" t="s">
        <v>201</v>
      </c>
      <c r="F7" t="s">
        <v>138</v>
      </c>
      <c r="G7">
        <v>1515</v>
      </c>
    </row>
    <row r="8" spans="1:7" x14ac:dyDescent="0.25">
      <c r="A8" t="s">
        <v>237</v>
      </c>
      <c r="B8" t="s">
        <v>22</v>
      </c>
      <c r="C8">
        <v>694</v>
      </c>
      <c r="D8">
        <v>146</v>
      </c>
      <c r="E8" t="s">
        <v>197</v>
      </c>
      <c r="F8" t="s">
        <v>41</v>
      </c>
      <c r="G8">
        <v>1520</v>
      </c>
    </row>
    <row r="9" spans="1:7" x14ac:dyDescent="0.25">
      <c r="A9" t="s">
        <v>237</v>
      </c>
      <c r="B9" t="s">
        <v>24</v>
      </c>
      <c r="C9">
        <v>773</v>
      </c>
      <c r="D9">
        <v>167</v>
      </c>
      <c r="E9" t="s">
        <v>101</v>
      </c>
      <c r="F9" t="s">
        <v>37</v>
      </c>
      <c r="G9">
        <v>1525</v>
      </c>
    </row>
    <row r="10" spans="1:7" x14ac:dyDescent="0.25">
      <c r="A10" t="s">
        <v>237</v>
      </c>
      <c r="B10" t="s">
        <v>27</v>
      </c>
      <c r="C10">
        <v>761</v>
      </c>
      <c r="D10">
        <v>226</v>
      </c>
      <c r="E10" t="s">
        <v>95</v>
      </c>
      <c r="F10" t="s">
        <v>151</v>
      </c>
      <c r="G10">
        <v>1530</v>
      </c>
    </row>
    <row r="11" spans="1:7" x14ac:dyDescent="0.25">
      <c r="A11" t="s">
        <v>237</v>
      </c>
      <c r="B11" t="s">
        <v>30</v>
      </c>
      <c r="C11">
        <v>1504</v>
      </c>
      <c r="D11">
        <v>290</v>
      </c>
      <c r="E11" t="s">
        <v>56</v>
      </c>
      <c r="F11" t="s">
        <v>40</v>
      </c>
      <c r="G11">
        <v>1535</v>
      </c>
    </row>
    <row r="12" spans="1:7" x14ac:dyDescent="0.25">
      <c r="A12" t="s">
        <v>237</v>
      </c>
      <c r="B12" t="s">
        <v>33</v>
      </c>
      <c r="C12">
        <v>1398</v>
      </c>
      <c r="D12">
        <v>186</v>
      </c>
      <c r="E12" t="s">
        <v>241</v>
      </c>
      <c r="F12" t="s">
        <v>32</v>
      </c>
      <c r="G12">
        <v>1540</v>
      </c>
    </row>
    <row r="13" spans="1:7" x14ac:dyDescent="0.25">
      <c r="A13" t="s">
        <v>237</v>
      </c>
      <c r="B13" t="s">
        <v>35</v>
      </c>
      <c r="C13">
        <v>1585</v>
      </c>
      <c r="D13">
        <v>245</v>
      </c>
      <c r="E13" t="s">
        <v>242</v>
      </c>
      <c r="F13" t="s">
        <v>151</v>
      </c>
      <c r="G13">
        <v>1545</v>
      </c>
    </row>
    <row r="14" spans="1:7" x14ac:dyDescent="0.25">
      <c r="A14" t="s">
        <v>237</v>
      </c>
      <c r="B14" t="s">
        <v>36</v>
      </c>
      <c r="C14">
        <v>949</v>
      </c>
      <c r="D14">
        <v>152</v>
      </c>
      <c r="E14" t="s">
        <v>128</v>
      </c>
      <c r="F14" t="s">
        <v>115</v>
      </c>
      <c r="G14">
        <v>1550</v>
      </c>
    </row>
    <row r="15" spans="1:7" x14ac:dyDescent="0.25">
      <c r="A15" t="s">
        <v>237</v>
      </c>
      <c r="B15" t="s">
        <v>38</v>
      </c>
      <c r="C15">
        <v>897</v>
      </c>
      <c r="D15">
        <v>186</v>
      </c>
      <c r="E15" t="s">
        <v>200</v>
      </c>
      <c r="F15" t="s">
        <v>70</v>
      </c>
      <c r="G15">
        <v>1555</v>
      </c>
    </row>
    <row r="16" spans="1:7" x14ac:dyDescent="0.25">
      <c r="A16" t="s">
        <v>237</v>
      </c>
      <c r="B16" t="s">
        <v>39</v>
      </c>
      <c r="C16">
        <v>1547</v>
      </c>
      <c r="D16">
        <v>255</v>
      </c>
      <c r="E16" t="s">
        <v>243</v>
      </c>
      <c r="F16" t="s">
        <v>87</v>
      </c>
      <c r="G16">
        <v>1560</v>
      </c>
    </row>
    <row r="17" spans="1:7" x14ac:dyDescent="0.25">
      <c r="A17" t="s">
        <v>237</v>
      </c>
      <c r="B17" t="s">
        <v>42</v>
      </c>
      <c r="C17">
        <v>805</v>
      </c>
      <c r="D17">
        <v>170</v>
      </c>
      <c r="E17" t="s">
        <v>244</v>
      </c>
      <c r="F17" t="s">
        <v>32</v>
      </c>
      <c r="G17">
        <v>1565</v>
      </c>
    </row>
    <row r="18" spans="1:7" x14ac:dyDescent="0.25">
      <c r="A18" t="s">
        <v>237</v>
      </c>
      <c r="B18" t="s">
        <v>44</v>
      </c>
      <c r="C18">
        <v>466</v>
      </c>
      <c r="D18">
        <v>142</v>
      </c>
      <c r="E18" t="s">
        <v>78</v>
      </c>
      <c r="F18" t="s">
        <v>41</v>
      </c>
      <c r="G18">
        <v>1570</v>
      </c>
    </row>
    <row r="19" spans="1:7" x14ac:dyDescent="0.25">
      <c r="A19" t="s">
        <v>237</v>
      </c>
      <c r="B19" t="s">
        <v>46</v>
      </c>
      <c r="C19">
        <v>44.7</v>
      </c>
      <c r="D19">
        <v>4</v>
      </c>
      <c r="E19" t="s">
        <v>10</v>
      </c>
      <c r="F19" t="s">
        <v>10</v>
      </c>
      <c r="G19">
        <v>1580</v>
      </c>
    </row>
    <row r="20" spans="1:7" x14ac:dyDescent="0.25">
      <c r="A20" t="s">
        <v>237</v>
      </c>
      <c r="B20" t="s">
        <v>47</v>
      </c>
      <c r="C20">
        <v>12569</v>
      </c>
      <c r="D20">
        <v>302</v>
      </c>
      <c r="E20" t="s">
        <v>238</v>
      </c>
      <c r="F20" t="s">
        <v>10</v>
      </c>
      <c r="G20">
        <v>2100</v>
      </c>
    </row>
    <row r="21" spans="1:7" x14ac:dyDescent="0.25">
      <c r="A21" t="s">
        <v>237</v>
      </c>
      <c r="B21" t="s">
        <v>48</v>
      </c>
      <c r="C21">
        <v>12246</v>
      </c>
      <c r="D21">
        <v>311</v>
      </c>
      <c r="E21" t="s">
        <v>245</v>
      </c>
      <c r="F21" t="s">
        <v>43</v>
      </c>
      <c r="G21">
        <v>2200</v>
      </c>
    </row>
    <row r="22" spans="1:7" x14ac:dyDescent="0.25">
      <c r="A22" t="s">
        <v>237</v>
      </c>
      <c r="B22" t="s">
        <v>50</v>
      </c>
      <c r="C22">
        <v>323</v>
      </c>
      <c r="D22">
        <v>129</v>
      </c>
      <c r="E22" t="s">
        <v>198</v>
      </c>
      <c r="F22" t="s">
        <v>43</v>
      </c>
      <c r="G22">
        <v>2300</v>
      </c>
    </row>
    <row r="23" spans="1:7" x14ac:dyDescent="0.25">
      <c r="A23" t="s">
        <v>237</v>
      </c>
      <c r="B23" t="s">
        <v>52</v>
      </c>
      <c r="C23">
        <v>12246</v>
      </c>
      <c r="D23">
        <v>311</v>
      </c>
      <c r="E23" t="s">
        <v>245</v>
      </c>
      <c r="F23" t="s">
        <v>43</v>
      </c>
      <c r="G23">
        <v>2400</v>
      </c>
    </row>
    <row r="24" spans="1:7" x14ac:dyDescent="0.25">
      <c r="A24" t="s">
        <v>237</v>
      </c>
      <c r="B24" t="s">
        <v>53</v>
      </c>
      <c r="C24">
        <v>11855</v>
      </c>
      <c r="D24">
        <v>378</v>
      </c>
      <c r="E24" t="s">
        <v>246</v>
      </c>
      <c r="F24" t="s">
        <v>87</v>
      </c>
      <c r="G24">
        <v>2500</v>
      </c>
    </row>
    <row r="25" spans="1:7" x14ac:dyDescent="0.25">
      <c r="A25" t="s">
        <v>237</v>
      </c>
      <c r="B25" t="s">
        <v>55</v>
      </c>
      <c r="C25">
        <v>112</v>
      </c>
      <c r="D25">
        <v>71</v>
      </c>
      <c r="E25" t="s">
        <v>34</v>
      </c>
      <c r="F25" t="s">
        <v>45</v>
      </c>
      <c r="G25">
        <v>2510</v>
      </c>
    </row>
    <row r="26" spans="1:7" x14ac:dyDescent="0.25">
      <c r="A26" t="s">
        <v>237</v>
      </c>
      <c r="B26" t="s">
        <v>58</v>
      </c>
      <c r="C26">
        <v>0</v>
      </c>
      <c r="D26">
        <v>20</v>
      </c>
      <c r="E26" t="s">
        <v>114</v>
      </c>
      <c r="F26" t="s">
        <v>18</v>
      </c>
      <c r="G26">
        <v>2520</v>
      </c>
    </row>
    <row r="27" spans="1:7" x14ac:dyDescent="0.25">
      <c r="A27" t="s">
        <v>237</v>
      </c>
      <c r="B27" t="s">
        <v>60</v>
      </c>
      <c r="C27">
        <v>127</v>
      </c>
      <c r="D27">
        <v>144</v>
      </c>
      <c r="E27" t="s">
        <v>43</v>
      </c>
      <c r="F27" t="s">
        <v>41</v>
      </c>
      <c r="G27">
        <v>2530</v>
      </c>
    </row>
    <row r="28" spans="1:7" x14ac:dyDescent="0.25">
      <c r="A28" t="s">
        <v>237</v>
      </c>
      <c r="B28" t="s">
        <v>62</v>
      </c>
      <c r="C28">
        <v>0</v>
      </c>
      <c r="D28">
        <v>20</v>
      </c>
      <c r="E28" t="s">
        <v>114</v>
      </c>
      <c r="F28" t="s">
        <v>18</v>
      </c>
      <c r="G28">
        <v>2540</v>
      </c>
    </row>
    <row r="29" spans="1:7" x14ac:dyDescent="0.25">
      <c r="A29" t="s">
        <v>237</v>
      </c>
      <c r="B29" t="s">
        <v>64</v>
      </c>
      <c r="C29">
        <v>152</v>
      </c>
      <c r="D29">
        <v>125</v>
      </c>
      <c r="E29" t="s">
        <v>115</v>
      </c>
      <c r="F29" t="s">
        <v>43</v>
      </c>
      <c r="G29">
        <v>2550</v>
      </c>
    </row>
    <row r="30" spans="1:7" x14ac:dyDescent="0.25">
      <c r="A30" t="s">
        <v>237</v>
      </c>
      <c r="B30" t="s">
        <v>66</v>
      </c>
      <c r="C30">
        <v>323</v>
      </c>
      <c r="D30">
        <v>129</v>
      </c>
      <c r="E30" t="s">
        <v>198</v>
      </c>
      <c r="F30" t="s">
        <v>43</v>
      </c>
      <c r="G30">
        <v>2560</v>
      </c>
    </row>
    <row r="31" spans="1:7" x14ac:dyDescent="0.25">
      <c r="A31" t="s">
        <v>237</v>
      </c>
      <c r="B31" t="s">
        <v>67</v>
      </c>
      <c r="C31">
        <v>12569</v>
      </c>
      <c r="D31">
        <v>302</v>
      </c>
      <c r="E31" t="s">
        <v>238</v>
      </c>
      <c r="F31" t="s">
        <v>10</v>
      </c>
      <c r="G31">
        <v>2570</v>
      </c>
    </row>
    <row r="32" spans="1:7" x14ac:dyDescent="0.25">
      <c r="A32" t="s">
        <v>237</v>
      </c>
      <c r="B32" t="s">
        <v>68</v>
      </c>
      <c r="C32">
        <v>313</v>
      </c>
      <c r="D32">
        <v>146</v>
      </c>
      <c r="E32" t="s">
        <v>111</v>
      </c>
      <c r="F32" t="s">
        <v>115</v>
      </c>
      <c r="G32">
        <v>2580</v>
      </c>
    </row>
    <row r="33" spans="1:7" x14ac:dyDescent="0.25">
      <c r="A33" t="s">
        <v>237</v>
      </c>
      <c r="B33" t="s">
        <v>71</v>
      </c>
      <c r="C33">
        <v>12256</v>
      </c>
      <c r="D33">
        <v>340</v>
      </c>
      <c r="E33" t="s">
        <v>247</v>
      </c>
      <c r="F33" t="s">
        <v>115</v>
      </c>
      <c r="G33">
        <v>2590</v>
      </c>
    </row>
    <row r="34" spans="1:7" x14ac:dyDescent="0.25">
      <c r="A34" t="s">
        <v>237</v>
      </c>
      <c r="B34" t="s">
        <v>73</v>
      </c>
      <c r="C34">
        <v>12322</v>
      </c>
      <c r="D34">
        <v>300</v>
      </c>
      <c r="E34" t="s">
        <v>248</v>
      </c>
      <c r="F34" t="s">
        <v>10</v>
      </c>
      <c r="G34">
        <v>3100</v>
      </c>
    </row>
    <row r="35" spans="1:7" x14ac:dyDescent="0.25">
      <c r="A35" t="s">
        <v>237</v>
      </c>
      <c r="B35" t="s">
        <v>74</v>
      </c>
      <c r="C35">
        <v>11925</v>
      </c>
      <c r="D35">
        <v>343</v>
      </c>
      <c r="E35" t="s">
        <v>165</v>
      </c>
      <c r="F35" t="s">
        <v>115</v>
      </c>
      <c r="G35">
        <v>3200</v>
      </c>
    </row>
    <row r="36" spans="1:7" x14ac:dyDescent="0.25">
      <c r="A36" t="s">
        <v>237</v>
      </c>
      <c r="B36" t="s">
        <v>76</v>
      </c>
      <c r="C36">
        <v>7246</v>
      </c>
      <c r="D36">
        <v>535</v>
      </c>
      <c r="E36" t="s">
        <v>249</v>
      </c>
      <c r="F36" t="s">
        <v>29</v>
      </c>
      <c r="G36">
        <v>3300</v>
      </c>
    </row>
    <row r="37" spans="1:7" x14ac:dyDescent="0.25">
      <c r="A37" t="s">
        <v>237</v>
      </c>
      <c r="B37" t="s">
        <v>79</v>
      </c>
      <c r="C37">
        <v>6979</v>
      </c>
      <c r="D37">
        <v>503</v>
      </c>
      <c r="E37" t="s">
        <v>250</v>
      </c>
      <c r="F37" t="s">
        <v>97</v>
      </c>
      <c r="G37">
        <v>3400</v>
      </c>
    </row>
    <row r="38" spans="1:7" x14ac:dyDescent="0.25">
      <c r="A38" t="s">
        <v>237</v>
      </c>
      <c r="B38" t="s">
        <v>82</v>
      </c>
      <c r="C38">
        <v>397</v>
      </c>
      <c r="D38">
        <v>146</v>
      </c>
      <c r="E38" t="s">
        <v>31</v>
      </c>
      <c r="F38" t="s">
        <v>115</v>
      </c>
      <c r="G38">
        <v>3500</v>
      </c>
    </row>
    <row r="39" spans="1:7" x14ac:dyDescent="0.25">
      <c r="A39" t="s">
        <v>237</v>
      </c>
      <c r="B39" t="s">
        <v>84</v>
      </c>
      <c r="C39">
        <v>12322</v>
      </c>
      <c r="D39">
        <v>300</v>
      </c>
      <c r="E39" t="s">
        <v>248</v>
      </c>
      <c r="F39" t="s">
        <v>10</v>
      </c>
      <c r="G39">
        <v>3600</v>
      </c>
    </row>
    <row r="40" spans="1:7" x14ac:dyDescent="0.25">
      <c r="A40" t="s">
        <v>237</v>
      </c>
      <c r="B40" t="s">
        <v>85</v>
      </c>
      <c r="C40">
        <v>2447</v>
      </c>
      <c r="D40">
        <v>339</v>
      </c>
      <c r="E40" t="s">
        <v>251</v>
      </c>
      <c r="F40" t="s">
        <v>57</v>
      </c>
      <c r="G40">
        <v>3700</v>
      </c>
    </row>
  </sheetData>
  <phoneticPr fontId="1"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22" workbookViewId="0"/>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252</v>
      </c>
      <c r="B2" t="s">
        <v>8</v>
      </c>
      <c r="C2">
        <v>810</v>
      </c>
      <c r="D2">
        <v>129</v>
      </c>
      <c r="E2" t="s">
        <v>253</v>
      </c>
      <c r="F2" t="s">
        <v>10</v>
      </c>
      <c r="G2">
        <v>1100</v>
      </c>
    </row>
    <row r="3" spans="1:7" x14ac:dyDescent="0.25">
      <c r="A3" t="s">
        <v>252</v>
      </c>
      <c r="B3" t="s">
        <v>11</v>
      </c>
      <c r="C3">
        <v>386</v>
      </c>
      <c r="D3">
        <v>66</v>
      </c>
      <c r="E3" t="s">
        <v>254</v>
      </c>
      <c r="F3" t="s">
        <v>214</v>
      </c>
      <c r="G3">
        <v>1200</v>
      </c>
    </row>
    <row r="4" spans="1:7" x14ac:dyDescent="0.25">
      <c r="A4" t="s">
        <v>252</v>
      </c>
      <c r="B4" t="s">
        <v>14</v>
      </c>
      <c r="C4">
        <v>424</v>
      </c>
      <c r="D4">
        <v>83</v>
      </c>
      <c r="E4" t="s">
        <v>255</v>
      </c>
      <c r="F4" t="s">
        <v>214</v>
      </c>
      <c r="G4">
        <v>1300</v>
      </c>
    </row>
    <row r="5" spans="1:7" x14ac:dyDescent="0.25">
      <c r="A5" t="s">
        <v>252</v>
      </c>
      <c r="B5" t="s">
        <v>16</v>
      </c>
      <c r="C5">
        <v>91</v>
      </c>
      <c r="D5">
        <v>18</v>
      </c>
      <c r="E5" t="s">
        <v>10</v>
      </c>
      <c r="F5" t="s">
        <v>10</v>
      </c>
      <c r="G5">
        <v>1400</v>
      </c>
    </row>
    <row r="6" spans="1:7" x14ac:dyDescent="0.25">
      <c r="A6" t="s">
        <v>252</v>
      </c>
      <c r="B6" t="s">
        <v>17</v>
      </c>
      <c r="C6">
        <v>104</v>
      </c>
      <c r="D6">
        <v>50</v>
      </c>
      <c r="E6" t="s">
        <v>256</v>
      </c>
      <c r="F6" t="s">
        <v>184</v>
      </c>
      <c r="G6">
        <v>1510</v>
      </c>
    </row>
    <row r="7" spans="1:7" x14ac:dyDescent="0.25">
      <c r="A7" t="s">
        <v>252</v>
      </c>
      <c r="B7" t="s">
        <v>19</v>
      </c>
      <c r="C7">
        <v>59</v>
      </c>
      <c r="D7">
        <v>24</v>
      </c>
      <c r="E7" t="s">
        <v>189</v>
      </c>
      <c r="F7" t="s">
        <v>198</v>
      </c>
      <c r="G7">
        <v>1515</v>
      </c>
    </row>
    <row r="8" spans="1:7" x14ac:dyDescent="0.25">
      <c r="A8" t="s">
        <v>252</v>
      </c>
      <c r="B8" t="s">
        <v>22</v>
      </c>
      <c r="C8">
        <v>63</v>
      </c>
      <c r="D8">
        <v>24</v>
      </c>
      <c r="E8" t="s">
        <v>257</v>
      </c>
      <c r="F8" t="s">
        <v>57</v>
      </c>
      <c r="G8">
        <v>1520</v>
      </c>
    </row>
    <row r="9" spans="1:7" x14ac:dyDescent="0.25">
      <c r="A9" t="s">
        <v>252</v>
      </c>
      <c r="B9" t="s">
        <v>24</v>
      </c>
      <c r="C9">
        <v>57</v>
      </c>
      <c r="D9">
        <v>25</v>
      </c>
      <c r="E9" t="s">
        <v>91</v>
      </c>
      <c r="F9" t="s">
        <v>99</v>
      </c>
      <c r="G9">
        <v>1525</v>
      </c>
    </row>
    <row r="10" spans="1:7" x14ac:dyDescent="0.25">
      <c r="A10" t="s">
        <v>252</v>
      </c>
      <c r="B10" t="s">
        <v>27</v>
      </c>
      <c r="C10">
        <v>46</v>
      </c>
      <c r="D10">
        <v>32</v>
      </c>
      <c r="E10" t="s">
        <v>204</v>
      </c>
      <c r="F10" t="s">
        <v>109</v>
      </c>
      <c r="G10">
        <v>1530</v>
      </c>
    </row>
    <row r="11" spans="1:7" x14ac:dyDescent="0.25">
      <c r="A11" t="s">
        <v>252</v>
      </c>
      <c r="B11" t="s">
        <v>30</v>
      </c>
      <c r="C11">
        <v>86</v>
      </c>
      <c r="D11">
        <v>42</v>
      </c>
      <c r="E11" t="s">
        <v>104</v>
      </c>
      <c r="F11" t="s">
        <v>195</v>
      </c>
      <c r="G11">
        <v>1535</v>
      </c>
    </row>
    <row r="12" spans="1:7" x14ac:dyDescent="0.25">
      <c r="A12" t="s">
        <v>252</v>
      </c>
      <c r="B12" t="s">
        <v>33</v>
      </c>
      <c r="C12">
        <v>107</v>
      </c>
      <c r="D12">
        <v>38</v>
      </c>
      <c r="E12" t="s">
        <v>216</v>
      </c>
      <c r="F12" t="s">
        <v>26</v>
      </c>
      <c r="G12">
        <v>1540</v>
      </c>
    </row>
    <row r="13" spans="1:7" x14ac:dyDescent="0.25">
      <c r="A13" t="s">
        <v>252</v>
      </c>
      <c r="B13" t="s">
        <v>35</v>
      </c>
      <c r="C13">
        <v>68</v>
      </c>
      <c r="D13">
        <v>24</v>
      </c>
      <c r="E13" t="s">
        <v>180</v>
      </c>
      <c r="F13" t="s">
        <v>51</v>
      </c>
      <c r="G13">
        <v>1545</v>
      </c>
    </row>
    <row r="14" spans="1:7" x14ac:dyDescent="0.25">
      <c r="A14" t="s">
        <v>252</v>
      </c>
      <c r="B14" t="s">
        <v>36</v>
      </c>
      <c r="C14">
        <v>44</v>
      </c>
      <c r="D14">
        <v>18</v>
      </c>
      <c r="E14" t="s">
        <v>153</v>
      </c>
      <c r="F14" t="s">
        <v>40</v>
      </c>
      <c r="G14">
        <v>1550</v>
      </c>
    </row>
    <row r="15" spans="1:7" x14ac:dyDescent="0.25">
      <c r="A15" t="s">
        <v>252</v>
      </c>
      <c r="B15" t="s">
        <v>38</v>
      </c>
      <c r="C15">
        <v>48</v>
      </c>
      <c r="D15">
        <v>22</v>
      </c>
      <c r="E15" t="s">
        <v>129</v>
      </c>
      <c r="F15" t="s">
        <v>99</v>
      </c>
      <c r="G15">
        <v>1555</v>
      </c>
    </row>
    <row r="16" spans="1:7" x14ac:dyDescent="0.25">
      <c r="A16" t="s">
        <v>252</v>
      </c>
      <c r="B16" t="s">
        <v>39</v>
      </c>
      <c r="C16">
        <v>58</v>
      </c>
      <c r="D16">
        <v>28</v>
      </c>
      <c r="E16" t="s">
        <v>107</v>
      </c>
      <c r="F16" t="s">
        <v>103</v>
      </c>
      <c r="G16">
        <v>1560</v>
      </c>
    </row>
    <row r="17" spans="1:7" x14ac:dyDescent="0.25">
      <c r="A17" t="s">
        <v>252</v>
      </c>
      <c r="B17" t="s">
        <v>42</v>
      </c>
      <c r="C17">
        <v>64</v>
      </c>
      <c r="D17">
        <v>38</v>
      </c>
      <c r="E17" t="s">
        <v>152</v>
      </c>
      <c r="F17" t="s">
        <v>231</v>
      </c>
      <c r="G17">
        <v>1565</v>
      </c>
    </row>
    <row r="18" spans="1:7" x14ac:dyDescent="0.25">
      <c r="A18" t="s">
        <v>252</v>
      </c>
      <c r="B18" t="s">
        <v>44</v>
      </c>
      <c r="C18">
        <v>6</v>
      </c>
      <c r="D18">
        <v>7</v>
      </c>
      <c r="E18" t="s">
        <v>20</v>
      </c>
      <c r="F18" t="s">
        <v>34</v>
      </c>
      <c r="G18">
        <v>1570</v>
      </c>
    </row>
    <row r="19" spans="1:7" x14ac:dyDescent="0.25">
      <c r="A19" t="s">
        <v>252</v>
      </c>
      <c r="B19" t="s">
        <v>46</v>
      </c>
      <c r="C19">
        <v>34.200000000000003</v>
      </c>
      <c r="D19">
        <v>10</v>
      </c>
      <c r="E19" t="s">
        <v>10</v>
      </c>
      <c r="F19" t="s">
        <v>10</v>
      </c>
      <c r="G19">
        <v>1580</v>
      </c>
    </row>
    <row r="20" spans="1:7" x14ac:dyDescent="0.25">
      <c r="A20" t="s">
        <v>252</v>
      </c>
      <c r="B20" t="s">
        <v>47</v>
      </c>
      <c r="C20">
        <v>810</v>
      </c>
      <c r="D20">
        <v>129</v>
      </c>
      <c r="E20" t="s">
        <v>253</v>
      </c>
      <c r="F20" t="s">
        <v>10</v>
      </c>
      <c r="G20">
        <v>2100</v>
      </c>
    </row>
    <row r="21" spans="1:7" x14ac:dyDescent="0.25">
      <c r="A21" t="s">
        <v>252</v>
      </c>
      <c r="B21" t="s">
        <v>48</v>
      </c>
      <c r="C21">
        <v>806</v>
      </c>
      <c r="D21">
        <v>129</v>
      </c>
      <c r="E21" t="s">
        <v>258</v>
      </c>
      <c r="F21" t="s">
        <v>20</v>
      </c>
      <c r="G21">
        <v>2200</v>
      </c>
    </row>
    <row r="22" spans="1:7" x14ac:dyDescent="0.25">
      <c r="A22" t="s">
        <v>252</v>
      </c>
      <c r="B22" t="s">
        <v>50</v>
      </c>
      <c r="C22">
        <v>4</v>
      </c>
      <c r="D22">
        <v>6</v>
      </c>
      <c r="E22" t="s">
        <v>23</v>
      </c>
      <c r="F22" t="s">
        <v>20</v>
      </c>
      <c r="G22">
        <v>2300</v>
      </c>
    </row>
    <row r="23" spans="1:7" x14ac:dyDescent="0.25">
      <c r="A23" t="s">
        <v>252</v>
      </c>
      <c r="B23" t="s">
        <v>52</v>
      </c>
      <c r="C23">
        <v>806</v>
      </c>
      <c r="D23">
        <v>129</v>
      </c>
      <c r="E23" t="s">
        <v>258</v>
      </c>
      <c r="F23" t="s">
        <v>20</v>
      </c>
      <c r="G23">
        <v>2400</v>
      </c>
    </row>
    <row r="24" spans="1:7" x14ac:dyDescent="0.25">
      <c r="A24" t="s">
        <v>252</v>
      </c>
      <c r="B24" t="s">
        <v>53</v>
      </c>
      <c r="C24">
        <v>792</v>
      </c>
      <c r="D24">
        <v>129</v>
      </c>
      <c r="E24" t="s">
        <v>259</v>
      </c>
      <c r="F24" t="s">
        <v>106</v>
      </c>
      <c r="G24">
        <v>2500</v>
      </c>
    </row>
    <row r="25" spans="1:7" x14ac:dyDescent="0.25">
      <c r="A25" t="s">
        <v>252</v>
      </c>
      <c r="B25" t="s">
        <v>55</v>
      </c>
      <c r="C25">
        <v>0</v>
      </c>
      <c r="D25">
        <v>13</v>
      </c>
      <c r="E25" t="s">
        <v>114</v>
      </c>
      <c r="F25" t="s">
        <v>110</v>
      </c>
      <c r="G25">
        <v>2510</v>
      </c>
    </row>
    <row r="26" spans="1:7" x14ac:dyDescent="0.25">
      <c r="A26" t="s">
        <v>252</v>
      </c>
      <c r="B26" t="s">
        <v>58</v>
      </c>
      <c r="C26">
        <v>0</v>
      </c>
      <c r="D26">
        <v>13</v>
      </c>
      <c r="E26" t="s">
        <v>114</v>
      </c>
      <c r="F26" t="s">
        <v>110</v>
      </c>
      <c r="G26">
        <v>2520</v>
      </c>
    </row>
    <row r="27" spans="1:7" x14ac:dyDescent="0.25">
      <c r="A27" t="s">
        <v>252</v>
      </c>
      <c r="B27" t="s">
        <v>60</v>
      </c>
      <c r="C27">
        <v>13</v>
      </c>
      <c r="D27">
        <v>16</v>
      </c>
      <c r="E27" t="s">
        <v>154</v>
      </c>
      <c r="F27" t="s">
        <v>132</v>
      </c>
      <c r="G27">
        <v>2530</v>
      </c>
    </row>
    <row r="28" spans="1:7" x14ac:dyDescent="0.25">
      <c r="A28" t="s">
        <v>252</v>
      </c>
      <c r="B28" t="s">
        <v>62</v>
      </c>
      <c r="C28">
        <v>0</v>
      </c>
      <c r="D28">
        <v>13</v>
      </c>
      <c r="E28" t="s">
        <v>114</v>
      </c>
      <c r="F28" t="s">
        <v>110</v>
      </c>
      <c r="G28">
        <v>2540</v>
      </c>
    </row>
    <row r="29" spans="1:7" x14ac:dyDescent="0.25">
      <c r="A29" t="s">
        <v>252</v>
      </c>
      <c r="B29" t="s">
        <v>64</v>
      </c>
      <c r="C29">
        <v>1</v>
      </c>
      <c r="D29">
        <v>2</v>
      </c>
      <c r="E29" t="s">
        <v>59</v>
      </c>
      <c r="F29" t="s">
        <v>18</v>
      </c>
      <c r="G29">
        <v>2550</v>
      </c>
    </row>
    <row r="30" spans="1:7" x14ac:dyDescent="0.25">
      <c r="A30" t="s">
        <v>252</v>
      </c>
      <c r="B30" t="s">
        <v>66</v>
      </c>
      <c r="C30">
        <v>4</v>
      </c>
      <c r="D30">
        <v>6</v>
      </c>
      <c r="E30" t="s">
        <v>23</v>
      </c>
      <c r="F30" t="s">
        <v>20</v>
      </c>
      <c r="G30">
        <v>2560</v>
      </c>
    </row>
    <row r="31" spans="1:7" x14ac:dyDescent="0.25">
      <c r="A31" t="s">
        <v>252</v>
      </c>
      <c r="B31" t="s">
        <v>67</v>
      </c>
      <c r="C31">
        <v>810</v>
      </c>
      <c r="D31">
        <v>129</v>
      </c>
      <c r="E31" t="s">
        <v>253</v>
      </c>
      <c r="F31" t="s">
        <v>10</v>
      </c>
      <c r="G31">
        <v>2570</v>
      </c>
    </row>
    <row r="32" spans="1:7" x14ac:dyDescent="0.25">
      <c r="A32" t="s">
        <v>252</v>
      </c>
      <c r="B32" t="s">
        <v>68</v>
      </c>
      <c r="C32">
        <v>3</v>
      </c>
      <c r="D32">
        <v>4</v>
      </c>
      <c r="E32" t="s">
        <v>21</v>
      </c>
      <c r="F32" t="s">
        <v>23</v>
      </c>
      <c r="G32">
        <v>2580</v>
      </c>
    </row>
    <row r="33" spans="1:7" x14ac:dyDescent="0.25">
      <c r="A33" t="s">
        <v>252</v>
      </c>
      <c r="B33" t="s">
        <v>71</v>
      </c>
      <c r="C33">
        <v>807</v>
      </c>
      <c r="D33">
        <v>130</v>
      </c>
      <c r="E33" t="s">
        <v>112</v>
      </c>
      <c r="F33" t="s">
        <v>23</v>
      </c>
      <c r="G33">
        <v>2590</v>
      </c>
    </row>
    <row r="34" spans="1:7" x14ac:dyDescent="0.25">
      <c r="A34" t="s">
        <v>252</v>
      </c>
      <c r="B34" t="s">
        <v>73</v>
      </c>
      <c r="C34">
        <v>810</v>
      </c>
      <c r="D34">
        <v>129</v>
      </c>
      <c r="E34" t="s">
        <v>253</v>
      </c>
      <c r="F34" t="s">
        <v>10</v>
      </c>
      <c r="G34">
        <v>3100</v>
      </c>
    </row>
    <row r="35" spans="1:7" x14ac:dyDescent="0.25">
      <c r="A35" t="s">
        <v>252</v>
      </c>
      <c r="B35" t="s">
        <v>74</v>
      </c>
      <c r="C35">
        <v>614</v>
      </c>
      <c r="D35">
        <v>93</v>
      </c>
      <c r="E35" t="s">
        <v>260</v>
      </c>
      <c r="F35" t="s">
        <v>202</v>
      </c>
      <c r="G35">
        <v>3200</v>
      </c>
    </row>
    <row r="36" spans="1:7" x14ac:dyDescent="0.25">
      <c r="A36" t="s">
        <v>252</v>
      </c>
      <c r="B36" t="s">
        <v>76</v>
      </c>
      <c r="C36">
        <v>436</v>
      </c>
      <c r="D36">
        <v>87</v>
      </c>
      <c r="E36" t="s">
        <v>261</v>
      </c>
      <c r="F36" t="s">
        <v>130</v>
      </c>
      <c r="G36">
        <v>3300</v>
      </c>
    </row>
    <row r="37" spans="1:7" x14ac:dyDescent="0.25">
      <c r="A37" t="s">
        <v>252</v>
      </c>
      <c r="B37" t="s">
        <v>79</v>
      </c>
      <c r="C37">
        <v>278</v>
      </c>
      <c r="D37">
        <v>75</v>
      </c>
      <c r="E37" t="s">
        <v>262</v>
      </c>
      <c r="F37" t="s">
        <v>215</v>
      </c>
      <c r="G37">
        <v>3400</v>
      </c>
    </row>
    <row r="38" spans="1:7" x14ac:dyDescent="0.25">
      <c r="A38" t="s">
        <v>252</v>
      </c>
      <c r="B38" t="s">
        <v>82</v>
      </c>
      <c r="C38">
        <v>196</v>
      </c>
      <c r="D38">
        <v>96</v>
      </c>
      <c r="E38" t="s">
        <v>263</v>
      </c>
      <c r="F38" t="s">
        <v>202</v>
      </c>
      <c r="G38">
        <v>3500</v>
      </c>
    </row>
    <row r="39" spans="1:7" x14ac:dyDescent="0.25">
      <c r="A39" t="s">
        <v>252</v>
      </c>
      <c r="B39" t="s">
        <v>84</v>
      </c>
      <c r="C39">
        <v>810</v>
      </c>
      <c r="D39">
        <v>129</v>
      </c>
      <c r="E39" t="s">
        <v>253</v>
      </c>
      <c r="F39" t="s">
        <v>10</v>
      </c>
      <c r="G39">
        <v>3600</v>
      </c>
    </row>
    <row r="40" spans="1:7" x14ac:dyDescent="0.25">
      <c r="A40" t="s">
        <v>252</v>
      </c>
      <c r="B40" t="s">
        <v>85</v>
      </c>
      <c r="C40">
        <v>47</v>
      </c>
      <c r="D40">
        <v>21</v>
      </c>
      <c r="E40" t="s">
        <v>86</v>
      </c>
      <c r="F40" t="s">
        <v>198</v>
      </c>
      <c r="G40">
        <v>3700</v>
      </c>
    </row>
  </sheetData>
  <phoneticPr fontId="1"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6" workbookViewId="0"/>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264</v>
      </c>
      <c r="B2" t="s">
        <v>8</v>
      </c>
      <c r="C2">
        <v>317</v>
      </c>
      <c r="D2">
        <v>84</v>
      </c>
      <c r="E2" t="s">
        <v>265</v>
      </c>
      <c r="F2" t="s">
        <v>10</v>
      </c>
      <c r="G2">
        <v>1100</v>
      </c>
    </row>
    <row r="3" spans="1:7" x14ac:dyDescent="0.25">
      <c r="A3" t="s">
        <v>264</v>
      </c>
      <c r="B3" t="s">
        <v>11</v>
      </c>
      <c r="C3">
        <v>174</v>
      </c>
      <c r="D3">
        <v>52</v>
      </c>
      <c r="E3" t="s">
        <v>266</v>
      </c>
      <c r="F3" t="s">
        <v>155</v>
      </c>
      <c r="G3">
        <v>1200</v>
      </c>
    </row>
    <row r="4" spans="1:7" x14ac:dyDescent="0.25">
      <c r="A4" t="s">
        <v>264</v>
      </c>
      <c r="B4" t="s">
        <v>14</v>
      </c>
      <c r="C4">
        <v>143</v>
      </c>
      <c r="D4">
        <v>43</v>
      </c>
      <c r="E4" t="s">
        <v>267</v>
      </c>
      <c r="F4" t="s">
        <v>155</v>
      </c>
      <c r="G4">
        <v>1300</v>
      </c>
    </row>
    <row r="5" spans="1:7" x14ac:dyDescent="0.25">
      <c r="A5" t="s">
        <v>264</v>
      </c>
      <c r="B5" t="s">
        <v>16</v>
      </c>
      <c r="C5">
        <v>121.7</v>
      </c>
      <c r="D5">
        <v>34</v>
      </c>
      <c r="E5" t="s">
        <v>10</v>
      </c>
      <c r="F5" t="s">
        <v>10</v>
      </c>
      <c r="G5">
        <v>1400</v>
      </c>
    </row>
    <row r="6" spans="1:7" x14ac:dyDescent="0.25">
      <c r="A6" t="s">
        <v>264</v>
      </c>
      <c r="B6" t="s">
        <v>17</v>
      </c>
      <c r="C6">
        <v>40</v>
      </c>
      <c r="D6">
        <v>22</v>
      </c>
      <c r="E6" t="s">
        <v>242</v>
      </c>
      <c r="F6" t="s">
        <v>168</v>
      </c>
      <c r="G6">
        <v>1510</v>
      </c>
    </row>
    <row r="7" spans="1:7" x14ac:dyDescent="0.25">
      <c r="A7" t="s">
        <v>264</v>
      </c>
      <c r="B7" t="s">
        <v>19</v>
      </c>
      <c r="C7">
        <v>26</v>
      </c>
      <c r="D7">
        <v>18</v>
      </c>
      <c r="E7" t="s">
        <v>159</v>
      </c>
      <c r="F7" t="s">
        <v>231</v>
      </c>
      <c r="G7">
        <v>1515</v>
      </c>
    </row>
    <row r="8" spans="1:7" x14ac:dyDescent="0.25">
      <c r="A8" t="s">
        <v>264</v>
      </c>
      <c r="B8" t="s">
        <v>22</v>
      </c>
      <c r="C8">
        <v>17</v>
      </c>
      <c r="D8">
        <v>13</v>
      </c>
      <c r="E8" t="s">
        <v>153</v>
      </c>
      <c r="F8" t="s">
        <v>81</v>
      </c>
      <c r="G8">
        <v>1520</v>
      </c>
    </row>
    <row r="9" spans="1:7" x14ac:dyDescent="0.25">
      <c r="A9" t="s">
        <v>264</v>
      </c>
      <c r="B9" t="s">
        <v>24</v>
      </c>
      <c r="C9">
        <v>15</v>
      </c>
      <c r="D9">
        <v>14</v>
      </c>
      <c r="E9" t="s">
        <v>214</v>
      </c>
      <c r="F9" t="s">
        <v>13</v>
      </c>
      <c r="G9">
        <v>1525</v>
      </c>
    </row>
    <row r="10" spans="1:7" x14ac:dyDescent="0.25">
      <c r="A10" t="s">
        <v>264</v>
      </c>
      <c r="B10" t="s">
        <v>27</v>
      </c>
      <c r="C10">
        <v>13</v>
      </c>
      <c r="D10">
        <v>11</v>
      </c>
      <c r="E10" t="s">
        <v>13</v>
      </c>
      <c r="F10" t="s">
        <v>61</v>
      </c>
      <c r="G10">
        <v>1530</v>
      </c>
    </row>
    <row r="11" spans="1:7" x14ac:dyDescent="0.25">
      <c r="A11" t="s">
        <v>264</v>
      </c>
      <c r="B11" t="s">
        <v>30</v>
      </c>
      <c r="C11">
        <v>29</v>
      </c>
      <c r="D11">
        <v>19</v>
      </c>
      <c r="E11" t="s">
        <v>160</v>
      </c>
      <c r="F11" t="s">
        <v>197</v>
      </c>
      <c r="G11">
        <v>1535</v>
      </c>
    </row>
    <row r="12" spans="1:7" x14ac:dyDescent="0.25">
      <c r="A12" t="s">
        <v>264</v>
      </c>
      <c r="B12" t="s">
        <v>33</v>
      </c>
      <c r="C12">
        <v>52</v>
      </c>
      <c r="D12">
        <v>24</v>
      </c>
      <c r="E12" t="s">
        <v>268</v>
      </c>
      <c r="F12" t="s">
        <v>101</v>
      </c>
      <c r="G12">
        <v>1540</v>
      </c>
    </row>
    <row r="13" spans="1:7" x14ac:dyDescent="0.25">
      <c r="A13" t="s">
        <v>264</v>
      </c>
      <c r="B13" t="s">
        <v>35</v>
      </c>
      <c r="C13">
        <v>42</v>
      </c>
      <c r="D13">
        <v>19</v>
      </c>
      <c r="E13" t="s">
        <v>216</v>
      </c>
      <c r="F13" t="s">
        <v>204</v>
      </c>
      <c r="G13">
        <v>1545</v>
      </c>
    </row>
    <row r="14" spans="1:7" x14ac:dyDescent="0.25">
      <c r="A14" t="s">
        <v>264</v>
      </c>
      <c r="B14" t="s">
        <v>36</v>
      </c>
      <c r="C14">
        <v>20</v>
      </c>
      <c r="D14">
        <v>12</v>
      </c>
      <c r="E14" t="s">
        <v>269</v>
      </c>
      <c r="F14" t="s">
        <v>13</v>
      </c>
      <c r="G14">
        <v>1550</v>
      </c>
    </row>
    <row r="15" spans="1:7" x14ac:dyDescent="0.25">
      <c r="A15" t="s">
        <v>264</v>
      </c>
      <c r="B15" t="s">
        <v>38</v>
      </c>
      <c r="C15">
        <v>20</v>
      </c>
      <c r="D15">
        <v>15</v>
      </c>
      <c r="E15" t="s">
        <v>269</v>
      </c>
      <c r="F15" t="s">
        <v>98</v>
      </c>
      <c r="G15">
        <v>1555</v>
      </c>
    </row>
    <row r="16" spans="1:7" x14ac:dyDescent="0.25">
      <c r="A16" t="s">
        <v>264</v>
      </c>
      <c r="B16" t="s">
        <v>39</v>
      </c>
      <c r="C16">
        <v>22</v>
      </c>
      <c r="D16">
        <v>14</v>
      </c>
      <c r="E16" t="s">
        <v>155</v>
      </c>
      <c r="F16" t="s">
        <v>26</v>
      </c>
      <c r="G16">
        <v>1560</v>
      </c>
    </row>
    <row r="17" spans="1:7" x14ac:dyDescent="0.25">
      <c r="A17" t="s">
        <v>264</v>
      </c>
      <c r="B17" t="s">
        <v>42</v>
      </c>
      <c r="C17">
        <v>10</v>
      </c>
      <c r="D17">
        <v>8</v>
      </c>
      <c r="E17" t="s">
        <v>31</v>
      </c>
      <c r="F17" t="s">
        <v>198</v>
      </c>
      <c r="G17">
        <v>1565</v>
      </c>
    </row>
    <row r="18" spans="1:7" x14ac:dyDescent="0.25">
      <c r="A18" t="s">
        <v>264</v>
      </c>
      <c r="B18" t="s">
        <v>44</v>
      </c>
      <c r="C18">
        <v>11</v>
      </c>
      <c r="D18">
        <v>12</v>
      </c>
      <c r="E18" t="s">
        <v>81</v>
      </c>
      <c r="F18" t="s">
        <v>97</v>
      </c>
      <c r="G18">
        <v>1570</v>
      </c>
    </row>
    <row r="19" spans="1:7" x14ac:dyDescent="0.25">
      <c r="A19" t="s">
        <v>264</v>
      </c>
      <c r="B19" t="s">
        <v>46</v>
      </c>
      <c r="C19">
        <v>38.9</v>
      </c>
      <c r="D19">
        <v>6</v>
      </c>
      <c r="E19" t="s">
        <v>10</v>
      </c>
      <c r="F19" t="s">
        <v>10</v>
      </c>
      <c r="G19">
        <v>1580</v>
      </c>
    </row>
    <row r="20" spans="1:7" x14ac:dyDescent="0.25">
      <c r="A20" t="s">
        <v>264</v>
      </c>
      <c r="B20" t="s">
        <v>47</v>
      </c>
      <c r="C20">
        <v>317</v>
      </c>
      <c r="D20">
        <v>84</v>
      </c>
      <c r="E20" t="s">
        <v>265</v>
      </c>
      <c r="F20" t="s">
        <v>10</v>
      </c>
      <c r="G20">
        <v>2100</v>
      </c>
    </row>
    <row r="21" spans="1:7" x14ac:dyDescent="0.25">
      <c r="A21" t="s">
        <v>264</v>
      </c>
      <c r="B21" t="s">
        <v>48</v>
      </c>
      <c r="C21">
        <v>316</v>
      </c>
      <c r="D21">
        <v>84</v>
      </c>
      <c r="E21" t="s">
        <v>270</v>
      </c>
      <c r="F21" t="s">
        <v>20</v>
      </c>
      <c r="G21">
        <v>2200</v>
      </c>
    </row>
    <row r="22" spans="1:7" x14ac:dyDescent="0.25">
      <c r="A22" t="s">
        <v>264</v>
      </c>
      <c r="B22" t="s">
        <v>50</v>
      </c>
      <c r="C22">
        <v>1</v>
      </c>
      <c r="D22">
        <v>2</v>
      </c>
      <c r="E22" t="s">
        <v>18</v>
      </c>
      <c r="F22" t="s">
        <v>20</v>
      </c>
      <c r="G22">
        <v>2300</v>
      </c>
    </row>
    <row r="23" spans="1:7" x14ac:dyDescent="0.25">
      <c r="A23" t="s">
        <v>264</v>
      </c>
      <c r="B23" t="s">
        <v>52</v>
      </c>
      <c r="C23">
        <v>316</v>
      </c>
      <c r="D23">
        <v>84</v>
      </c>
      <c r="E23" t="s">
        <v>270</v>
      </c>
      <c r="F23" t="s">
        <v>20</v>
      </c>
      <c r="G23">
        <v>2400</v>
      </c>
    </row>
    <row r="24" spans="1:7" x14ac:dyDescent="0.25">
      <c r="A24" t="s">
        <v>264</v>
      </c>
      <c r="B24" t="s">
        <v>53</v>
      </c>
      <c r="C24">
        <v>316</v>
      </c>
      <c r="D24">
        <v>84</v>
      </c>
      <c r="E24" t="s">
        <v>270</v>
      </c>
      <c r="F24" t="s">
        <v>20</v>
      </c>
      <c r="G24">
        <v>2500</v>
      </c>
    </row>
    <row r="25" spans="1:7" x14ac:dyDescent="0.25">
      <c r="A25" t="s">
        <v>264</v>
      </c>
      <c r="B25" t="s">
        <v>55</v>
      </c>
      <c r="C25">
        <v>0</v>
      </c>
      <c r="D25">
        <v>13</v>
      </c>
      <c r="E25" t="s">
        <v>114</v>
      </c>
      <c r="F25" t="s">
        <v>241</v>
      </c>
      <c r="G25">
        <v>2510</v>
      </c>
    </row>
    <row r="26" spans="1:7" x14ac:dyDescent="0.25">
      <c r="A26" t="s">
        <v>264</v>
      </c>
      <c r="B26" t="s">
        <v>58</v>
      </c>
      <c r="C26">
        <v>0</v>
      </c>
      <c r="D26">
        <v>13</v>
      </c>
      <c r="E26" t="s">
        <v>114</v>
      </c>
      <c r="F26" t="s">
        <v>241</v>
      </c>
      <c r="G26">
        <v>2520</v>
      </c>
    </row>
    <row r="27" spans="1:7" x14ac:dyDescent="0.25">
      <c r="A27" t="s">
        <v>264</v>
      </c>
      <c r="B27" t="s">
        <v>60</v>
      </c>
      <c r="C27">
        <v>0</v>
      </c>
      <c r="D27">
        <v>13</v>
      </c>
      <c r="E27" t="s">
        <v>114</v>
      </c>
      <c r="F27" t="s">
        <v>241</v>
      </c>
      <c r="G27">
        <v>2530</v>
      </c>
    </row>
    <row r="28" spans="1:7" x14ac:dyDescent="0.25">
      <c r="A28" t="s">
        <v>264</v>
      </c>
      <c r="B28" t="s">
        <v>62</v>
      </c>
      <c r="C28">
        <v>0</v>
      </c>
      <c r="D28">
        <v>13</v>
      </c>
      <c r="E28" t="s">
        <v>114</v>
      </c>
      <c r="F28" t="s">
        <v>241</v>
      </c>
      <c r="G28">
        <v>2540</v>
      </c>
    </row>
    <row r="29" spans="1:7" x14ac:dyDescent="0.25">
      <c r="A29" t="s">
        <v>264</v>
      </c>
      <c r="B29" t="s">
        <v>64</v>
      </c>
      <c r="C29">
        <v>0</v>
      </c>
      <c r="D29">
        <v>13</v>
      </c>
      <c r="E29" t="s">
        <v>114</v>
      </c>
      <c r="F29" t="s">
        <v>241</v>
      </c>
      <c r="G29">
        <v>2550</v>
      </c>
    </row>
    <row r="30" spans="1:7" x14ac:dyDescent="0.25">
      <c r="A30" t="s">
        <v>264</v>
      </c>
      <c r="B30" t="s">
        <v>66</v>
      </c>
      <c r="C30">
        <v>1</v>
      </c>
      <c r="D30">
        <v>2</v>
      </c>
      <c r="E30" t="s">
        <v>18</v>
      </c>
      <c r="F30" t="s">
        <v>20</v>
      </c>
      <c r="G30">
        <v>2560</v>
      </c>
    </row>
    <row r="31" spans="1:7" x14ac:dyDescent="0.25">
      <c r="A31" t="s">
        <v>264</v>
      </c>
      <c r="B31" t="s">
        <v>67</v>
      </c>
      <c r="C31">
        <v>317</v>
      </c>
      <c r="D31">
        <v>84</v>
      </c>
      <c r="E31" t="s">
        <v>265</v>
      </c>
      <c r="F31" t="s">
        <v>10</v>
      </c>
      <c r="G31">
        <v>2570</v>
      </c>
    </row>
    <row r="32" spans="1:7" x14ac:dyDescent="0.25">
      <c r="A32" t="s">
        <v>264</v>
      </c>
      <c r="B32" t="s">
        <v>68</v>
      </c>
      <c r="C32">
        <v>3</v>
      </c>
      <c r="D32">
        <v>4</v>
      </c>
      <c r="E32" t="s">
        <v>34</v>
      </c>
      <c r="F32" t="s">
        <v>115</v>
      </c>
      <c r="G32">
        <v>2580</v>
      </c>
    </row>
    <row r="33" spans="1:7" x14ac:dyDescent="0.25">
      <c r="A33" t="s">
        <v>264</v>
      </c>
      <c r="B33" t="s">
        <v>71</v>
      </c>
      <c r="C33">
        <v>314</v>
      </c>
      <c r="D33">
        <v>84</v>
      </c>
      <c r="E33" t="s">
        <v>271</v>
      </c>
      <c r="F33" t="s">
        <v>115</v>
      </c>
      <c r="G33">
        <v>2590</v>
      </c>
    </row>
    <row r="34" spans="1:7" x14ac:dyDescent="0.25">
      <c r="A34" t="s">
        <v>264</v>
      </c>
      <c r="B34" t="s">
        <v>73</v>
      </c>
      <c r="C34">
        <v>317</v>
      </c>
      <c r="D34">
        <v>84</v>
      </c>
      <c r="E34" t="s">
        <v>265</v>
      </c>
      <c r="F34" t="s">
        <v>10</v>
      </c>
      <c r="G34">
        <v>3100</v>
      </c>
    </row>
    <row r="35" spans="1:7" x14ac:dyDescent="0.25">
      <c r="A35" t="s">
        <v>264</v>
      </c>
      <c r="B35" t="s">
        <v>74</v>
      </c>
      <c r="C35">
        <v>307</v>
      </c>
      <c r="D35">
        <v>82</v>
      </c>
      <c r="E35" t="s">
        <v>165</v>
      </c>
      <c r="F35" t="s">
        <v>31</v>
      </c>
      <c r="G35">
        <v>3200</v>
      </c>
    </row>
    <row r="36" spans="1:7" x14ac:dyDescent="0.25">
      <c r="A36" t="s">
        <v>264</v>
      </c>
      <c r="B36" t="s">
        <v>76</v>
      </c>
      <c r="C36">
        <v>218</v>
      </c>
      <c r="D36">
        <v>73</v>
      </c>
      <c r="E36" t="s">
        <v>272</v>
      </c>
      <c r="F36" t="s">
        <v>273</v>
      </c>
      <c r="G36">
        <v>3300</v>
      </c>
    </row>
    <row r="37" spans="1:7" x14ac:dyDescent="0.25">
      <c r="A37" t="s">
        <v>264</v>
      </c>
      <c r="B37" t="s">
        <v>79</v>
      </c>
      <c r="C37">
        <v>142</v>
      </c>
      <c r="D37">
        <v>49</v>
      </c>
      <c r="E37" t="s">
        <v>274</v>
      </c>
      <c r="F37" t="s">
        <v>242</v>
      </c>
      <c r="G37">
        <v>3400</v>
      </c>
    </row>
    <row r="38" spans="1:7" x14ac:dyDescent="0.25">
      <c r="A38" t="s">
        <v>264</v>
      </c>
      <c r="B38" t="s">
        <v>82</v>
      </c>
      <c r="C38">
        <v>10</v>
      </c>
      <c r="D38">
        <v>10</v>
      </c>
      <c r="E38" t="s">
        <v>31</v>
      </c>
      <c r="F38" t="s">
        <v>31</v>
      </c>
      <c r="G38">
        <v>3500</v>
      </c>
    </row>
    <row r="39" spans="1:7" x14ac:dyDescent="0.25">
      <c r="A39" t="s">
        <v>264</v>
      </c>
      <c r="B39" t="s">
        <v>84</v>
      </c>
      <c r="C39">
        <v>317</v>
      </c>
      <c r="D39">
        <v>84</v>
      </c>
      <c r="E39" t="s">
        <v>265</v>
      </c>
      <c r="F39" t="s">
        <v>10</v>
      </c>
      <c r="G39">
        <v>3600</v>
      </c>
    </row>
    <row r="40" spans="1:7" x14ac:dyDescent="0.25">
      <c r="A40" t="s">
        <v>264</v>
      </c>
      <c r="B40" t="s">
        <v>85</v>
      </c>
      <c r="C40">
        <v>56</v>
      </c>
      <c r="D40">
        <v>25</v>
      </c>
      <c r="E40" t="s">
        <v>222</v>
      </c>
      <c r="F40" t="s">
        <v>155</v>
      </c>
      <c r="G40">
        <v>3700</v>
      </c>
    </row>
  </sheetData>
  <phoneticPr fontId="1" type="noConversion"/>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6" workbookViewId="0"/>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275</v>
      </c>
      <c r="B2" t="s">
        <v>8</v>
      </c>
      <c r="C2">
        <v>680</v>
      </c>
      <c r="D2">
        <v>170</v>
      </c>
      <c r="E2" t="s">
        <v>276</v>
      </c>
      <c r="F2" t="s">
        <v>10</v>
      </c>
      <c r="G2">
        <v>1100</v>
      </c>
    </row>
    <row r="3" spans="1:7" x14ac:dyDescent="0.25">
      <c r="A3" t="s">
        <v>275</v>
      </c>
      <c r="B3" t="s">
        <v>11</v>
      </c>
      <c r="C3">
        <v>361</v>
      </c>
      <c r="D3">
        <v>104</v>
      </c>
      <c r="E3" t="s">
        <v>277</v>
      </c>
      <c r="F3" t="s">
        <v>96</v>
      </c>
      <c r="G3">
        <v>1200</v>
      </c>
    </row>
    <row r="4" spans="1:7" x14ac:dyDescent="0.25">
      <c r="A4" t="s">
        <v>275</v>
      </c>
      <c r="B4" t="s">
        <v>14</v>
      </c>
      <c r="C4">
        <v>319</v>
      </c>
      <c r="D4">
        <v>79</v>
      </c>
      <c r="E4" t="s">
        <v>278</v>
      </c>
      <c r="F4" t="s">
        <v>96</v>
      </c>
      <c r="G4">
        <v>1300</v>
      </c>
    </row>
    <row r="5" spans="1:7" x14ac:dyDescent="0.25">
      <c r="A5" t="s">
        <v>275</v>
      </c>
      <c r="B5" t="s">
        <v>16</v>
      </c>
      <c r="C5">
        <v>113.2</v>
      </c>
      <c r="D5">
        <v>24</v>
      </c>
      <c r="E5" t="s">
        <v>10</v>
      </c>
      <c r="F5" t="s">
        <v>10</v>
      </c>
      <c r="G5">
        <v>1400</v>
      </c>
    </row>
    <row r="6" spans="1:7" x14ac:dyDescent="0.25">
      <c r="A6" t="s">
        <v>275</v>
      </c>
      <c r="B6" t="s">
        <v>17</v>
      </c>
      <c r="C6">
        <v>30</v>
      </c>
      <c r="D6">
        <v>33</v>
      </c>
      <c r="E6" t="s">
        <v>195</v>
      </c>
      <c r="F6" t="s">
        <v>175</v>
      </c>
      <c r="G6">
        <v>1510</v>
      </c>
    </row>
    <row r="7" spans="1:7" x14ac:dyDescent="0.25">
      <c r="A7" t="s">
        <v>275</v>
      </c>
      <c r="B7" t="s">
        <v>19</v>
      </c>
      <c r="C7">
        <v>77</v>
      </c>
      <c r="D7">
        <v>44</v>
      </c>
      <c r="E7" t="s">
        <v>279</v>
      </c>
      <c r="F7" t="s">
        <v>110</v>
      </c>
      <c r="G7">
        <v>1515</v>
      </c>
    </row>
    <row r="8" spans="1:7" x14ac:dyDescent="0.25">
      <c r="A8" t="s">
        <v>275</v>
      </c>
      <c r="B8" t="s">
        <v>22</v>
      </c>
      <c r="C8">
        <v>38</v>
      </c>
      <c r="D8">
        <v>33</v>
      </c>
      <c r="E8" t="s">
        <v>168</v>
      </c>
      <c r="F8" t="s">
        <v>13</v>
      </c>
      <c r="G8">
        <v>1520</v>
      </c>
    </row>
    <row r="9" spans="1:7" x14ac:dyDescent="0.25">
      <c r="A9" t="s">
        <v>275</v>
      </c>
      <c r="B9" t="s">
        <v>24</v>
      </c>
      <c r="C9">
        <v>32</v>
      </c>
      <c r="D9">
        <v>25</v>
      </c>
      <c r="E9" t="s">
        <v>214</v>
      </c>
      <c r="F9" t="s">
        <v>83</v>
      </c>
      <c r="G9">
        <v>1525</v>
      </c>
    </row>
    <row r="10" spans="1:7" x14ac:dyDescent="0.25">
      <c r="A10" t="s">
        <v>275</v>
      </c>
      <c r="B10" t="s">
        <v>27</v>
      </c>
      <c r="C10">
        <v>53</v>
      </c>
      <c r="D10">
        <v>33</v>
      </c>
      <c r="E10" t="s">
        <v>257</v>
      </c>
      <c r="F10" t="s">
        <v>98</v>
      </c>
      <c r="G10">
        <v>1530</v>
      </c>
    </row>
    <row r="11" spans="1:7" x14ac:dyDescent="0.25">
      <c r="A11" t="s">
        <v>275</v>
      </c>
      <c r="B11" t="s">
        <v>30</v>
      </c>
      <c r="C11">
        <v>70</v>
      </c>
      <c r="D11">
        <v>45</v>
      </c>
      <c r="E11" t="s">
        <v>280</v>
      </c>
      <c r="F11" t="s">
        <v>86</v>
      </c>
      <c r="G11">
        <v>1535</v>
      </c>
    </row>
    <row r="12" spans="1:7" x14ac:dyDescent="0.25">
      <c r="A12" t="s">
        <v>275</v>
      </c>
      <c r="B12" t="s">
        <v>33</v>
      </c>
      <c r="C12">
        <v>34</v>
      </c>
      <c r="D12">
        <v>14</v>
      </c>
      <c r="E12" t="s">
        <v>142</v>
      </c>
      <c r="F12" t="s">
        <v>106</v>
      </c>
      <c r="G12">
        <v>1540</v>
      </c>
    </row>
    <row r="13" spans="1:7" x14ac:dyDescent="0.25">
      <c r="A13" t="s">
        <v>275</v>
      </c>
      <c r="B13" t="s">
        <v>35</v>
      </c>
      <c r="C13">
        <v>96</v>
      </c>
      <c r="D13">
        <v>45</v>
      </c>
      <c r="E13" t="s">
        <v>281</v>
      </c>
      <c r="F13" t="s">
        <v>142</v>
      </c>
      <c r="G13">
        <v>1545</v>
      </c>
    </row>
    <row r="14" spans="1:7" x14ac:dyDescent="0.25">
      <c r="A14" t="s">
        <v>275</v>
      </c>
      <c r="B14" t="s">
        <v>36</v>
      </c>
      <c r="C14">
        <v>63</v>
      </c>
      <c r="D14">
        <v>35</v>
      </c>
      <c r="E14" t="s">
        <v>282</v>
      </c>
      <c r="F14" t="s">
        <v>153</v>
      </c>
      <c r="G14">
        <v>1550</v>
      </c>
    </row>
    <row r="15" spans="1:7" x14ac:dyDescent="0.25">
      <c r="A15" t="s">
        <v>275</v>
      </c>
      <c r="B15" t="s">
        <v>38</v>
      </c>
      <c r="C15">
        <v>71</v>
      </c>
      <c r="D15">
        <v>25</v>
      </c>
      <c r="E15" t="s">
        <v>283</v>
      </c>
      <c r="F15" t="s">
        <v>26</v>
      </c>
      <c r="G15">
        <v>1555</v>
      </c>
    </row>
    <row r="16" spans="1:7" x14ac:dyDescent="0.25">
      <c r="A16" t="s">
        <v>275</v>
      </c>
      <c r="B16" t="s">
        <v>39</v>
      </c>
      <c r="C16">
        <v>77</v>
      </c>
      <c r="D16">
        <v>30</v>
      </c>
      <c r="E16" t="s">
        <v>279</v>
      </c>
      <c r="F16" t="s">
        <v>173</v>
      </c>
      <c r="G16">
        <v>1560</v>
      </c>
    </row>
    <row r="17" spans="1:7" x14ac:dyDescent="0.25">
      <c r="A17" t="s">
        <v>275</v>
      </c>
      <c r="B17" t="s">
        <v>42</v>
      </c>
      <c r="C17">
        <v>30</v>
      </c>
      <c r="D17">
        <v>13</v>
      </c>
      <c r="E17" t="s">
        <v>195</v>
      </c>
      <c r="F17" t="s">
        <v>106</v>
      </c>
      <c r="G17">
        <v>1565</v>
      </c>
    </row>
    <row r="18" spans="1:7" x14ac:dyDescent="0.25">
      <c r="A18" t="s">
        <v>275</v>
      </c>
      <c r="B18" t="s">
        <v>44</v>
      </c>
      <c r="C18">
        <v>9</v>
      </c>
      <c r="D18">
        <v>13</v>
      </c>
      <c r="E18" t="s">
        <v>37</v>
      </c>
      <c r="F18" t="s">
        <v>65</v>
      </c>
      <c r="G18">
        <v>1570</v>
      </c>
    </row>
    <row r="19" spans="1:7" x14ac:dyDescent="0.25">
      <c r="A19" t="s">
        <v>275</v>
      </c>
      <c r="B19" t="s">
        <v>46</v>
      </c>
      <c r="C19">
        <v>45.2</v>
      </c>
      <c r="D19">
        <v>14</v>
      </c>
      <c r="E19" t="s">
        <v>10</v>
      </c>
      <c r="F19" t="s">
        <v>10</v>
      </c>
      <c r="G19">
        <v>1580</v>
      </c>
    </row>
    <row r="20" spans="1:7" x14ac:dyDescent="0.25">
      <c r="A20" t="s">
        <v>275</v>
      </c>
      <c r="B20" t="s">
        <v>47</v>
      </c>
      <c r="C20">
        <v>680</v>
      </c>
      <c r="D20">
        <v>170</v>
      </c>
      <c r="E20" t="s">
        <v>276</v>
      </c>
      <c r="F20" t="s">
        <v>10</v>
      </c>
      <c r="G20">
        <v>2100</v>
      </c>
    </row>
    <row r="21" spans="1:7" x14ac:dyDescent="0.25">
      <c r="A21" t="s">
        <v>275</v>
      </c>
      <c r="B21" t="s">
        <v>48</v>
      </c>
      <c r="C21">
        <v>669</v>
      </c>
      <c r="D21">
        <v>172</v>
      </c>
      <c r="E21" t="s">
        <v>284</v>
      </c>
      <c r="F21" t="s">
        <v>134</v>
      </c>
      <c r="G21">
        <v>2200</v>
      </c>
    </row>
    <row r="22" spans="1:7" x14ac:dyDescent="0.25">
      <c r="A22" t="s">
        <v>275</v>
      </c>
      <c r="B22" t="s">
        <v>50</v>
      </c>
      <c r="C22">
        <v>11</v>
      </c>
      <c r="D22">
        <v>16</v>
      </c>
      <c r="E22" t="s">
        <v>154</v>
      </c>
      <c r="F22" t="s">
        <v>134</v>
      </c>
      <c r="G22">
        <v>2300</v>
      </c>
    </row>
    <row r="23" spans="1:7" x14ac:dyDescent="0.25">
      <c r="A23" t="s">
        <v>275</v>
      </c>
      <c r="B23" t="s">
        <v>52</v>
      </c>
      <c r="C23">
        <v>669</v>
      </c>
      <c r="D23">
        <v>172</v>
      </c>
      <c r="E23" t="s">
        <v>284</v>
      </c>
      <c r="F23" t="s">
        <v>134</v>
      </c>
      <c r="G23">
        <v>2400</v>
      </c>
    </row>
    <row r="24" spans="1:7" x14ac:dyDescent="0.25">
      <c r="A24" t="s">
        <v>275</v>
      </c>
      <c r="B24" t="s">
        <v>53</v>
      </c>
      <c r="C24">
        <v>667</v>
      </c>
      <c r="D24">
        <v>172</v>
      </c>
      <c r="E24" t="s">
        <v>285</v>
      </c>
      <c r="F24" t="s">
        <v>198</v>
      </c>
      <c r="G24">
        <v>2500</v>
      </c>
    </row>
    <row r="25" spans="1:7" x14ac:dyDescent="0.25">
      <c r="A25" t="s">
        <v>275</v>
      </c>
      <c r="B25" t="s">
        <v>55</v>
      </c>
      <c r="C25">
        <v>0</v>
      </c>
      <c r="D25">
        <v>13</v>
      </c>
      <c r="E25" t="s">
        <v>114</v>
      </c>
      <c r="F25" t="s">
        <v>153</v>
      </c>
      <c r="G25">
        <v>2510</v>
      </c>
    </row>
    <row r="26" spans="1:7" x14ac:dyDescent="0.25">
      <c r="A26" t="s">
        <v>275</v>
      </c>
      <c r="B26" t="s">
        <v>58</v>
      </c>
      <c r="C26">
        <v>2</v>
      </c>
      <c r="D26">
        <v>3</v>
      </c>
      <c r="E26" t="s">
        <v>18</v>
      </c>
      <c r="F26" t="s">
        <v>21</v>
      </c>
      <c r="G26">
        <v>2520</v>
      </c>
    </row>
    <row r="27" spans="1:7" x14ac:dyDescent="0.25">
      <c r="A27" t="s">
        <v>275</v>
      </c>
      <c r="B27" t="s">
        <v>60</v>
      </c>
      <c r="C27">
        <v>0</v>
      </c>
      <c r="D27">
        <v>13</v>
      </c>
      <c r="E27" t="s">
        <v>114</v>
      </c>
      <c r="F27" t="s">
        <v>153</v>
      </c>
      <c r="G27">
        <v>2530</v>
      </c>
    </row>
    <row r="28" spans="1:7" x14ac:dyDescent="0.25">
      <c r="A28" t="s">
        <v>275</v>
      </c>
      <c r="B28" t="s">
        <v>62</v>
      </c>
      <c r="C28">
        <v>0</v>
      </c>
      <c r="D28">
        <v>13</v>
      </c>
      <c r="E28" t="s">
        <v>114</v>
      </c>
      <c r="F28" t="s">
        <v>153</v>
      </c>
      <c r="G28">
        <v>2540</v>
      </c>
    </row>
    <row r="29" spans="1:7" x14ac:dyDescent="0.25">
      <c r="A29" t="s">
        <v>275</v>
      </c>
      <c r="B29" t="s">
        <v>64</v>
      </c>
      <c r="C29">
        <v>0</v>
      </c>
      <c r="D29">
        <v>13</v>
      </c>
      <c r="E29" t="s">
        <v>114</v>
      </c>
      <c r="F29" t="s">
        <v>153</v>
      </c>
      <c r="G29">
        <v>2550</v>
      </c>
    </row>
    <row r="30" spans="1:7" x14ac:dyDescent="0.25">
      <c r="A30" t="s">
        <v>275</v>
      </c>
      <c r="B30" t="s">
        <v>66</v>
      </c>
      <c r="C30">
        <v>11</v>
      </c>
      <c r="D30">
        <v>16</v>
      </c>
      <c r="E30" t="s">
        <v>154</v>
      </c>
      <c r="F30" t="s">
        <v>134</v>
      </c>
      <c r="G30">
        <v>2560</v>
      </c>
    </row>
    <row r="31" spans="1:7" x14ac:dyDescent="0.25">
      <c r="A31" t="s">
        <v>275</v>
      </c>
      <c r="B31" t="s">
        <v>67</v>
      </c>
      <c r="C31">
        <v>680</v>
      </c>
      <c r="D31">
        <v>170</v>
      </c>
      <c r="E31" t="s">
        <v>276</v>
      </c>
      <c r="F31" t="s">
        <v>10</v>
      </c>
      <c r="G31">
        <v>2570</v>
      </c>
    </row>
    <row r="32" spans="1:7" x14ac:dyDescent="0.25">
      <c r="A32" t="s">
        <v>275</v>
      </c>
      <c r="B32" t="s">
        <v>68</v>
      </c>
      <c r="C32">
        <v>9</v>
      </c>
      <c r="D32">
        <v>11</v>
      </c>
      <c r="E32" t="s">
        <v>37</v>
      </c>
      <c r="F32" t="s">
        <v>154</v>
      </c>
      <c r="G32">
        <v>2580</v>
      </c>
    </row>
    <row r="33" spans="1:7" x14ac:dyDescent="0.25">
      <c r="A33" t="s">
        <v>275</v>
      </c>
      <c r="B33" t="s">
        <v>71</v>
      </c>
      <c r="C33">
        <v>671</v>
      </c>
      <c r="D33">
        <v>168</v>
      </c>
      <c r="E33" t="s">
        <v>286</v>
      </c>
      <c r="F33" t="s">
        <v>154</v>
      </c>
      <c r="G33">
        <v>2590</v>
      </c>
    </row>
    <row r="34" spans="1:7" x14ac:dyDescent="0.25">
      <c r="A34" t="s">
        <v>275</v>
      </c>
      <c r="B34" t="s">
        <v>73</v>
      </c>
      <c r="C34">
        <v>680</v>
      </c>
      <c r="D34">
        <v>170</v>
      </c>
      <c r="E34" t="s">
        <v>276</v>
      </c>
      <c r="F34" t="s">
        <v>10</v>
      </c>
      <c r="G34">
        <v>3100</v>
      </c>
    </row>
    <row r="35" spans="1:7" x14ac:dyDescent="0.25">
      <c r="A35" t="s">
        <v>275</v>
      </c>
      <c r="B35" t="s">
        <v>74</v>
      </c>
      <c r="C35">
        <v>579</v>
      </c>
      <c r="D35">
        <v>132</v>
      </c>
      <c r="E35" t="s">
        <v>287</v>
      </c>
      <c r="F35" t="s">
        <v>288</v>
      </c>
      <c r="G35">
        <v>3200</v>
      </c>
    </row>
    <row r="36" spans="1:7" x14ac:dyDescent="0.25">
      <c r="A36" t="s">
        <v>275</v>
      </c>
      <c r="B36" t="s">
        <v>76</v>
      </c>
      <c r="C36">
        <v>428</v>
      </c>
      <c r="D36">
        <v>89</v>
      </c>
      <c r="E36" t="s">
        <v>289</v>
      </c>
      <c r="F36" t="s">
        <v>290</v>
      </c>
      <c r="G36">
        <v>3300</v>
      </c>
    </row>
    <row r="37" spans="1:7" x14ac:dyDescent="0.25">
      <c r="A37" t="s">
        <v>275</v>
      </c>
      <c r="B37" t="s">
        <v>79</v>
      </c>
      <c r="C37">
        <v>262</v>
      </c>
      <c r="D37">
        <v>110</v>
      </c>
      <c r="E37" t="s">
        <v>291</v>
      </c>
      <c r="F37" t="s">
        <v>292</v>
      </c>
      <c r="G37">
        <v>3400</v>
      </c>
    </row>
    <row r="38" spans="1:7" x14ac:dyDescent="0.25">
      <c r="A38" t="s">
        <v>275</v>
      </c>
      <c r="B38" t="s">
        <v>82</v>
      </c>
      <c r="C38">
        <v>101</v>
      </c>
      <c r="D38">
        <v>84</v>
      </c>
      <c r="E38" t="s">
        <v>293</v>
      </c>
      <c r="F38" t="s">
        <v>288</v>
      </c>
      <c r="G38">
        <v>3500</v>
      </c>
    </row>
    <row r="39" spans="1:7" x14ac:dyDescent="0.25">
      <c r="A39" t="s">
        <v>275</v>
      </c>
      <c r="B39" t="s">
        <v>84</v>
      </c>
      <c r="C39">
        <v>680</v>
      </c>
      <c r="D39">
        <v>170</v>
      </c>
      <c r="E39" t="s">
        <v>276</v>
      </c>
      <c r="F39" t="s">
        <v>10</v>
      </c>
      <c r="G39">
        <v>3600</v>
      </c>
    </row>
    <row r="40" spans="1:7" x14ac:dyDescent="0.25">
      <c r="A40" t="s">
        <v>275</v>
      </c>
      <c r="B40" t="s">
        <v>85</v>
      </c>
      <c r="C40">
        <v>104</v>
      </c>
      <c r="D40">
        <v>37</v>
      </c>
      <c r="E40" t="s">
        <v>230</v>
      </c>
      <c r="F40" t="s">
        <v>86</v>
      </c>
      <c r="G40">
        <v>3700</v>
      </c>
    </row>
  </sheetData>
  <phoneticPr fontId="1" type="noConversion"/>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18" sqref="I18"/>
    </sheetView>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13"/>
  <sheetViews>
    <sheetView workbookViewId="0">
      <selection activeCell="A2" sqref="A2"/>
    </sheetView>
  </sheetViews>
  <sheetFormatPr defaultRowHeight="15" x14ac:dyDescent="0.25"/>
  <cols>
    <col min="1" max="1" width="8.7109375" bestFit="1" customWidth="1"/>
    <col min="2" max="2" width="11" bestFit="1" customWidth="1"/>
    <col min="3" max="3" width="16.7109375" bestFit="1" customWidth="1"/>
    <col min="4" max="4" width="10.140625" bestFit="1" customWidth="1"/>
    <col min="5" max="5" width="24.28515625" bestFit="1" customWidth="1"/>
    <col min="6" max="7" width="12" bestFit="1" customWidth="1"/>
    <col min="8" max="8" width="42.42578125" bestFit="1" customWidth="1"/>
    <col min="9" max="9" width="19.85546875" bestFit="1" customWidth="1"/>
    <col min="10" max="10" width="17.42578125" bestFit="1" customWidth="1"/>
    <col min="11" max="11" width="33.28515625" bestFit="1" customWidth="1"/>
    <col min="12" max="12" width="15.5703125" bestFit="1" customWidth="1"/>
    <col min="13" max="14" width="15.28515625" bestFit="1" customWidth="1"/>
    <col min="15" max="19" width="17.42578125" bestFit="1" customWidth="1"/>
    <col min="20" max="20" width="15.28515625" bestFit="1" customWidth="1"/>
    <col min="21" max="21" width="16.85546875" bestFit="1" customWidth="1"/>
    <col min="22" max="22" width="17.42578125" bestFit="1" customWidth="1"/>
    <col min="23" max="23" width="15.28515625" bestFit="1" customWidth="1"/>
    <col min="24" max="24" width="18.7109375" bestFit="1" customWidth="1"/>
    <col min="25" max="25" width="20.5703125" bestFit="1" customWidth="1"/>
    <col min="26" max="26" width="22.7109375" bestFit="1" customWidth="1"/>
    <col min="27" max="27" width="18.42578125" bestFit="1" customWidth="1"/>
    <col min="28" max="28" width="19.7109375" bestFit="1" customWidth="1"/>
    <col min="29" max="30" width="18.42578125" bestFit="1" customWidth="1"/>
    <col min="31" max="31" width="26.140625" bestFit="1" customWidth="1"/>
    <col min="32" max="32" width="34.5703125" bestFit="1" customWidth="1"/>
    <col min="33" max="33" width="15.28515625" bestFit="1" customWidth="1"/>
    <col min="34" max="34" width="41.7109375" bestFit="1" customWidth="1"/>
    <col min="35" max="35" width="17.85546875" bestFit="1" customWidth="1"/>
    <col min="36" max="36" width="22.5703125" bestFit="1" customWidth="1"/>
    <col min="37" max="37" width="21" bestFit="1" customWidth="1"/>
    <col min="38" max="38" width="30.85546875" bestFit="1" customWidth="1"/>
    <col min="39" max="39" width="22.85546875" bestFit="1" customWidth="1"/>
    <col min="40" max="40" width="39.28515625" bestFit="1" customWidth="1"/>
    <col min="41" max="41" width="32" bestFit="1" customWidth="1"/>
    <col min="42" max="42" width="30.140625" bestFit="1" customWidth="1"/>
    <col min="43" max="43" width="22.28515625" bestFit="1" customWidth="1"/>
    <col min="44" max="44" width="30" bestFit="1" customWidth="1"/>
    <col min="45" max="45" width="44.7109375" bestFit="1" customWidth="1"/>
    <col min="46" max="46" width="17.85546875" bestFit="1" customWidth="1"/>
    <col min="47" max="47" width="11.42578125" bestFit="1" customWidth="1"/>
    <col min="48" max="48" width="8.42578125" bestFit="1" customWidth="1"/>
    <col min="49" max="49" width="15.28515625" bestFit="1" customWidth="1"/>
    <col min="50" max="54" width="17.42578125" bestFit="1" customWidth="1"/>
    <col min="55" max="55" width="15.28515625" bestFit="1" customWidth="1"/>
    <col min="56" max="56" width="16.85546875" bestFit="1" customWidth="1"/>
    <col min="57" max="57" width="17.42578125" bestFit="1" customWidth="1"/>
    <col min="58" max="58" width="15.28515625" bestFit="1" customWidth="1"/>
    <col min="59" max="59" width="18.7109375" bestFit="1" customWidth="1"/>
    <col min="60" max="60" width="20.5703125" bestFit="1" customWidth="1"/>
    <col min="61" max="61" width="22.7109375" bestFit="1" customWidth="1"/>
    <col min="62" max="62" width="18.42578125" bestFit="1" customWidth="1"/>
    <col min="63" max="63" width="19.7109375" bestFit="1" customWidth="1"/>
    <col min="64" max="65" width="18.42578125" bestFit="1" customWidth="1"/>
    <col min="66" max="66" width="26.140625" bestFit="1" customWidth="1"/>
    <col min="67" max="67" width="34.5703125" bestFit="1" customWidth="1"/>
    <col min="68" max="68" width="15.28515625" bestFit="1" customWidth="1"/>
    <col min="69" max="69" width="41.7109375" bestFit="1" customWidth="1"/>
    <col min="70" max="70" width="17.85546875" bestFit="1" customWidth="1"/>
    <col min="71" max="71" width="22.5703125" bestFit="1" customWidth="1"/>
    <col min="72" max="72" width="36.42578125" bestFit="1" customWidth="1"/>
    <col min="73" max="73" width="36.5703125" bestFit="1" customWidth="1"/>
    <col min="74" max="74" width="36.42578125" bestFit="1" customWidth="1"/>
    <col min="75" max="75" width="36.5703125" bestFit="1" customWidth="1"/>
    <col min="76" max="76" width="36.42578125" bestFit="1" customWidth="1"/>
    <col min="77" max="77" width="36.5703125" bestFit="1" customWidth="1"/>
    <col min="78" max="78" width="35.85546875" customWidth="1"/>
    <col min="79" max="79" width="36.42578125" bestFit="1" customWidth="1"/>
    <col min="80" max="80" width="35.85546875" customWidth="1"/>
    <col min="81" max="81" width="36.42578125" bestFit="1" customWidth="1"/>
    <col min="82" max="82" width="35.85546875" customWidth="1"/>
    <col min="83" max="83" width="36.42578125" bestFit="1" customWidth="1"/>
    <col min="84" max="84" width="35.85546875" customWidth="1"/>
    <col min="85" max="85" width="36.42578125" bestFit="1" customWidth="1"/>
    <col min="86" max="86" width="35.85546875" customWidth="1"/>
    <col min="87" max="87" width="36.42578125" bestFit="1" customWidth="1"/>
    <col min="88" max="88" width="38.28515625" bestFit="1" customWidth="1"/>
    <col min="89" max="89" width="36.28515625" bestFit="1" customWidth="1"/>
    <col min="90" max="90" width="36.5703125" bestFit="1" customWidth="1"/>
    <col min="91" max="91" width="36.28515625" bestFit="1" customWidth="1"/>
    <col min="92" max="92" width="36.5703125" bestFit="1" customWidth="1"/>
    <col min="93" max="93" width="36.28515625" bestFit="1" customWidth="1"/>
    <col min="94" max="94" width="36.5703125" bestFit="1" customWidth="1"/>
    <col min="95" max="95" width="36.28515625" bestFit="1" customWidth="1"/>
    <col min="96" max="96" width="36.5703125" bestFit="1" customWidth="1"/>
    <col min="97" max="97" width="36.28515625" bestFit="1" customWidth="1"/>
    <col min="98" max="98" width="36.5703125" bestFit="1" customWidth="1"/>
    <col min="99" max="99" width="34.85546875" bestFit="1" customWidth="1"/>
    <col min="100" max="100" width="36.5703125" bestFit="1" customWidth="1"/>
    <col min="101" max="101" width="34.85546875" bestFit="1" customWidth="1"/>
    <col min="102" max="103" width="36.5703125" bestFit="1" customWidth="1"/>
    <col min="104" max="104" width="35.85546875" bestFit="1" customWidth="1"/>
    <col min="105" max="105" width="36.5703125" bestFit="1" customWidth="1"/>
    <col min="106" max="106" width="35.85546875" bestFit="1" customWidth="1"/>
    <col min="107" max="107" width="36.5703125" bestFit="1" customWidth="1"/>
    <col min="108" max="108" width="36.42578125" bestFit="1" customWidth="1"/>
    <col min="109" max="109" width="36.5703125" bestFit="1" customWidth="1"/>
    <col min="110" max="110" width="36.42578125" bestFit="1" customWidth="1"/>
    <col min="111" max="111" width="36.5703125" bestFit="1" customWidth="1"/>
    <col min="112" max="112" width="36.42578125" bestFit="1" customWidth="1"/>
    <col min="113" max="113" width="36.5703125" bestFit="1" customWidth="1"/>
    <col min="114" max="114" width="35.85546875" bestFit="1" customWidth="1"/>
    <col min="115" max="115" width="36.42578125" bestFit="1" customWidth="1"/>
    <col min="116" max="116" width="35.85546875" bestFit="1" customWidth="1"/>
    <col min="117" max="117" width="36.42578125" bestFit="1" customWidth="1"/>
    <col min="118" max="118" width="35.85546875" bestFit="1" customWidth="1"/>
    <col min="119" max="119" width="36.42578125" bestFit="1" customWidth="1"/>
    <col min="120" max="120" width="35.85546875" bestFit="1" customWidth="1"/>
    <col min="121" max="121" width="36.42578125" bestFit="1" customWidth="1"/>
    <col min="122" max="122" width="35.85546875" bestFit="1" customWidth="1"/>
    <col min="123" max="123" width="36.42578125" bestFit="1" customWidth="1"/>
    <col min="124" max="124" width="38.28515625" bestFit="1" customWidth="1"/>
    <col min="125" max="125" width="36.28515625" bestFit="1" customWidth="1"/>
    <col min="126" max="126" width="36.5703125" bestFit="1" customWidth="1"/>
    <col min="127" max="127" width="36.28515625" bestFit="1" customWidth="1"/>
    <col min="128" max="128" width="36.5703125" bestFit="1" customWidth="1"/>
    <col min="129" max="129" width="36.28515625" bestFit="1" customWidth="1"/>
    <col min="130" max="130" width="36.5703125" bestFit="1" customWidth="1"/>
    <col min="131" max="131" width="36.28515625" bestFit="1" customWidth="1"/>
    <col min="132" max="132" width="36.5703125" bestFit="1" customWidth="1"/>
    <col min="133" max="133" width="36.28515625" bestFit="1" customWidth="1"/>
    <col min="134" max="134" width="36.5703125" bestFit="1" customWidth="1"/>
    <col min="135" max="135" width="34.85546875" bestFit="1" customWidth="1"/>
    <col min="136" max="136" width="36.5703125" bestFit="1" customWidth="1"/>
    <col min="137" max="137" width="34.85546875" bestFit="1" customWidth="1"/>
    <col min="138" max="138" width="36.5703125" customWidth="1"/>
    <col min="139" max="139" width="36.28515625" bestFit="1" customWidth="1"/>
    <col min="140" max="140" width="36.5703125" bestFit="1" customWidth="1"/>
    <col min="141" max="141" width="36.28515625" bestFit="1" customWidth="1"/>
    <col min="142" max="142" width="36.5703125" bestFit="1" customWidth="1"/>
    <col min="143" max="143" width="34.85546875" bestFit="1" customWidth="1"/>
    <col min="144" max="144" width="36.5703125" bestFit="1" customWidth="1"/>
    <col min="145" max="145" width="34.85546875" bestFit="1" customWidth="1"/>
    <col min="146" max="147" width="36.5703125" bestFit="1" customWidth="1"/>
    <col min="148" max="148" width="35.85546875" bestFit="1" customWidth="1"/>
    <col min="149" max="149" width="36.5703125" bestFit="1" customWidth="1"/>
    <col min="150" max="150" width="35.85546875" bestFit="1" customWidth="1"/>
    <col min="151" max="151" width="35.5703125" bestFit="1" customWidth="1"/>
    <col min="152" max="152" width="35.85546875" bestFit="1" customWidth="1"/>
    <col min="153" max="153" width="36.5703125" bestFit="1" customWidth="1"/>
    <col min="154" max="154" width="35.85546875" bestFit="1" customWidth="1"/>
    <col min="155" max="155" width="36.5703125" bestFit="1" customWidth="1"/>
    <col min="156" max="156" width="35.85546875" bestFit="1" customWidth="1"/>
    <col min="157" max="157" width="36.5703125" bestFit="1" customWidth="1"/>
    <col min="158" max="158" width="35.85546875" bestFit="1" customWidth="1"/>
    <col min="159" max="159" width="36.5703125" bestFit="1" customWidth="1"/>
    <col min="160" max="160" width="35.85546875" bestFit="1" customWidth="1"/>
    <col min="161" max="161" width="36.5703125" bestFit="1" customWidth="1"/>
    <col min="162" max="162" width="35.85546875" bestFit="1" customWidth="1"/>
    <col min="163" max="163" width="36.5703125" bestFit="1" customWidth="1"/>
    <col min="164" max="164" width="35.85546875" bestFit="1" customWidth="1"/>
    <col min="165" max="165" width="36.5703125" bestFit="1" customWidth="1"/>
    <col min="166" max="166" width="35.85546875" bestFit="1" customWidth="1"/>
    <col min="167" max="167" width="36.5703125" bestFit="1" customWidth="1"/>
    <col min="168" max="168" width="36.42578125" bestFit="1" customWidth="1"/>
    <col min="169" max="169" width="36.5703125" bestFit="1" customWidth="1"/>
    <col min="170" max="170" width="36.42578125" bestFit="1" customWidth="1"/>
    <col min="171" max="171" width="36.5703125" bestFit="1" customWidth="1"/>
    <col min="172" max="172" width="36.42578125" bestFit="1" customWidth="1"/>
    <col min="173" max="173" width="36.5703125" bestFit="1" customWidth="1"/>
    <col min="174" max="174" width="35.85546875" bestFit="1" customWidth="1"/>
    <col min="175" max="175" width="36.42578125" bestFit="1" customWidth="1"/>
    <col min="176" max="176" width="35.85546875" bestFit="1" customWidth="1"/>
    <col min="177" max="177" width="36.42578125" bestFit="1" customWidth="1"/>
    <col min="178" max="178" width="35.85546875" bestFit="1" customWidth="1"/>
    <col min="179" max="179" width="36.42578125" bestFit="1" customWidth="1"/>
    <col min="180" max="180" width="35.85546875" bestFit="1" customWidth="1"/>
    <col min="181" max="181" width="36.42578125" bestFit="1" customWidth="1"/>
    <col min="182" max="182" width="35.85546875" bestFit="1" customWidth="1"/>
    <col min="183" max="183" width="36.42578125" bestFit="1" customWidth="1"/>
    <col min="184" max="184" width="38.28515625" bestFit="1" customWidth="1"/>
    <col min="185" max="185" width="36.28515625" bestFit="1" customWidth="1"/>
    <col min="186" max="186" width="36.5703125" bestFit="1" customWidth="1"/>
    <col min="187" max="187" width="36.28515625" bestFit="1" customWidth="1"/>
    <col min="188" max="188" width="36.5703125" bestFit="1" customWidth="1"/>
    <col min="189" max="189" width="36.28515625" bestFit="1" customWidth="1"/>
    <col min="190" max="190" width="36.5703125" bestFit="1" customWidth="1"/>
    <col min="191" max="191" width="36.28515625" bestFit="1" customWidth="1"/>
    <col min="192" max="192" width="36.5703125" bestFit="1" customWidth="1"/>
    <col min="193" max="193" width="36.28515625" bestFit="1" customWidth="1"/>
    <col min="194" max="194" width="36.5703125" bestFit="1" customWidth="1"/>
    <col min="195" max="195" width="34.85546875" bestFit="1" customWidth="1"/>
    <col min="196" max="196" width="36.5703125" bestFit="1" customWidth="1"/>
    <col min="197" max="197" width="34.85546875" bestFit="1" customWidth="1"/>
    <col min="198" max="198" width="36.5703125" bestFit="1" customWidth="1"/>
    <col min="199" max="199" width="15.7109375" bestFit="1" customWidth="1"/>
    <col min="200" max="200" width="19.85546875" bestFit="1" customWidth="1"/>
  </cols>
  <sheetData>
    <row r="1" spans="1:1" x14ac:dyDescent="0.25">
      <c r="A1" t="s">
        <v>0</v>
      </c>
    </row>
    <row r="2" spans="1:1" x14ac:dyDescent="0.25">
      <c r="A2" t="s">
        <v>7</v>
      </c>
    </row>
    <row r="3" spans="1:1" x14ac:dyDescent="0.25">
      <c r="A3" t="s">
        <v>88</v>
      </c>
    </row>
    <row r="4" spans="1:1" x14ac:dyDescent="0.25">
      <c r="A4" t="s">
        <v>123</v>
      </c>
    </row>
    <row r="5" spans="1:1" x14ac:dyDescent="0.25">
      <c r="A5" t="s">
        <v>147</v>
      </c>
    </row>
    <row r="6" spans="1:1" x14ac:dyDescent="0.25">
      <c r="A6" t="s">
        <v>170</v>
      </c>
    </row>
    <row r="7" spans="1:1" x14ac:dyDescent="0.25">
      <c r="A7" t="s">
        <v>191</v>
      </c>
    </row>
    <row r="8" spans="1:1" x14ac:dyDescent="0.25">
      <c r="A8" t="s">
        <v>210</v>
      </c>
    </row>
    <row r="9" spans="1:1" x14ac:dyDescent="0.25">
      <c r="A9" t="s">
        <v>223</v>
      </c>
    </row>
    <row r="10" spans="1:1" x14ac:dyDescent="0.25">
      <c r="A10" t="s">
        <v>237</v>
      </c>
    </row>
    <row r="11" spans="1:1" x14ac:dyDescent="0.25">
      <c r="A11" t="s">
        <v>252</v>
      </c>
    </row>
    <row r="12" spans="1:1" x14ac:dyDescent="0.25">
      <c r="A12" t="s">
        <v>264</v>
      </c>
    </row>
    <row r="13" spans="1:1" x14ac:dyDescent="0.25">
      <c r="A13" t="s">
        <v>275</v>
      </c>
    </row>
  </sheetData>
  <dataConsolidate/>
  <phoneticPr fontId="1" type="noConversion"/>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40"/>
  <sheetViews>
    <sheetView workbookViewId="0">
      <selection activeCell="C37" sqref="C37"/>
    </sheetView>
  </sheetViews>
  <sheetFormatPr defaultRowHeight="15" x14ac:dyDescent="0.25"/>
  <cols>
    <col min="1" max="1" width="42.42578125" bestFit="1" customWidth="1"/>
    <col min="3" max="3" width="9.140625" style="5"/>
  </cols>
  <sheetData>
    <row r="1" spans="1:3" x14ac:dyDescent="0.25">
      <c r="A1" s="1" t="s">
        <v>1</v>
      </c>
      <c r="B1" s="1" t="s">
        <v>2</v>
      </c>
      <c r="C1" s="4" t="s">
        <v>4</v>
      </c>
    </row>
    <row r="2" spans="1:3" x14ac:dyDescent="0.25">
      <c r="A2" s="2" t="s">
        <v>8</v>
      </c>
      <c r="B2">
        <f>SUM(Start:End!C2)</f>
        <v>30465</v>
      </c>
      <c r="C2" s="5">
        <f>B2/$B$2</f>
        <v>1</v>
      </c>
    </row>
    <row r="3" spans="1:3" x14ac:dyDescent="0.25">
      <c r="A3" s="3" t="s">
        <v>11</v>
      </c>
      <c r="B3">
        <f>SUM(Start:End!C3)</f>
        <v>15506</v>
      </c>
      <c r="C3" s="5">
        <f>B3/B2</f>
        <v>0.5089775151813557</v>
      </c>
    </row>
    <row r="4" spans="1:3" x14ac:dyDescent="0.25">
      <c r="A4" s="2" t="s">
        <v>14</v>
      </c>
      <c r="B4">
        <f>SUM(Start:End!C4)</f>
        <v>14959</v>
      </c>
      <c r="C4" s="5">
        <f>B4/$B$2</f>
        <v>0.49102248481864436</v>
      </c>
    </row>
    <row r="5" spans="1:3" x14ac:dyDescent="0.25">
      <c r="A5" s="3" t="s">
        <v>16</v>
      </c>
    </row>
    <row r="6" spans="1:3" x14ac:dyDescent="0.25">
      <c r="A6" s="2" t="s">
        <v>17</v>
      </c>
      <c r="B6">
        <f>SUM(Start:End!C6)</f>
        <v>1488</v>
      </c>
      <c r="C6" s="5">
        <f t="shared" ref="C6:C33" si="0">B6/$B$2</f>
        <v>4.8842934515017235E-2</v>
      </c>
    </row>
    <row r="7" spans="1:3" x14ac:dyDescent="0.25">
      <c r="A7" s="3" t="s">
        <v>19</v>
      </c>
      <c r="B7">
        <f>SUM(Start:End!C7)</f>
        <v>1427</v>
      </c>
      <c r="C7" s="5">
        <f t="shared" si="0"/>
        <v>4.6840636796323651E-2</v>
      </c>
    </row>
    <row r="8" spans="1:3" x14ac:dyDescent="0.25">
      <c r="A8" s="2" t="s">
        <v>22</v>
      </c>
      <c r="B8">
        <f>SUM(Start:End!C8)</f>
        <v>1664</v>
      </c>
      <c r="C8" s="5">
        <f t="shared" si="0"/>
        <v>5.4620055801739703E-2</v>
      </c>
    </row>
    <row r="9" spans="1:3" x14ac:dyDescent="0.25">
      <c r="A9" s="3" t="s">
        <v>24</v>
      </c>
      <c r="B9">
        <f>SUM(Start:End!C9)</f>
        <v>3629</v>
      </c>
      <c r="C9" s="5">
        <f t="shared" si="0"/>
        <v>0.11912030198588544</v>
      </c>
    </row>
    <row r="10" spans="1:3" x14ac:dyDescent="0.25">
      <c r="A10" s="2" t="s">
        <v>27</v>
      </c>
      <c r="B10">
        <f>SUM(Start:End!C10)</f>
        <v>3326</v>
      </c>
      <c r="C10" s="5">
        <f t="shared" si="0"/>
        <v>0.10917446249794846</v>
      </c>
    </row>
    <row r="11" spans="1:3" x14ac:dyDescent="0.25">
      <c r="A11" s="3" t="s">
        <v>30</v>
      </c>
      <c r="B11">
        <f>SUM(Start:End!C11)</f>
        <v>3116</v>
      </c>
      <c r="C11" s="5">
        <f t="shared" si="0"/>
        <v>0.10228130641720007</v>
      </c>
    </row>
    <row r="12" spans="1:3" x14ac:dyDescent="0.25">
      <c r="A12" s="2" t="s">
        <v>33</v>
      </c>
      <c r="B12">
        <f>SUM(Start:End!C12)</f>
        <v>2889</v>
      </c>
      <c r="C12" s="5">
        <f t="shared" si="0"/>
        <v>9.4830132939438705E-2</v>
      </c>
    </row>
    <row r="13" spans="1:3" x14ac:dyDescent="0.25">
      <c r="A13" s="3" t="s">
        <v>35</v>
      </c>
      <c r="B13">
        <f>SUM(Start:End!C13)</f>
        <v>3504</v>
      </c>
      <c r="C13" s="5">
        <f t="shared" si="0"/>
        <v>0.11501723289020187</v>
      </c>
    </row>
    <row r="14" spans="1:3" x14ac:dyDescent="0.25">
      <c r="A14" s="2" t="s">
        <v>36</v>
      </c>
      <c r="B14">
        <f>SUM(Start:End!C14)</f>
        <v>2073</v>
      </c>
      <c r="C14" s="5">
        <f t="shared" si="0"/>
        <v>6.8045297882816352E-2</v>
      </c>
    </row>
    <row r="15" spans="1:3" x14ac:dyDescent="0.25">
      <c r="A15" s="3" t="s">
        <v>38</v>
      </c>
      <c r="B15">
        <f>SUM(Start:End!C15)</f>
        <v>1825</v>
      </c>
      <c r="C15" s="5">
        <f t="shared" si="0"/>
        <v>5.9904808796980138E-2</v>
      </c>
    </row>
    <row r="16" spans="1:3" x14ac:dyDescent="0.25">
      <c r="A16" s="2" t="s">
        <v>39</v>
      </c>
      <c r="B16">
        <f>SUM(Start:End!C16)</f>
        <v>3125</v>
      </c>
      <c r="C16" s="5">
        <f t="shared" si="0"/>
        <v>0.10257672739208928</v>
      </c>
    </row>
    <row r="17" spans="1:3" x14ac:dyDescent="0.25">
      <c r="A17" s="3" t="s">
        <v>42</v>
      </c>
      <c r="B17">
        <f>SUM(Start:End!C17)</f>
        <v>1574</v>
      </c>
      <c r="C17" s="5">
        <f t="shared" si="0"/>
        <v>5.1665846052847533E-2</v>
      </c>
    </row>
    <row r="18" spans="1:3" x14ac:dyDescent="0.25">
      <c r="A18" s="2" t="s">
        <v>44</v>
      </c>
      <c r="B18">
        <f>SUM(Start:End!C18)</f>
        <v>825</v>
      </c>
      <c r="C18" s="5">
        <f t="shared" si="0"/>
        <v>2.7080256031511572E-2</v>
      </c>
    </row>
    <row r="19" spans="1:3" x14ac:dyDescent="0.25">
      <c r="A19" s="3" t="s">
        <v>46</v>
      </c>
    </row>
    <row r="20" spans="1:3" x14ac:dyDescent="0.25">
      <c r="A20" s="2" t="s">
        <v>47</v>
      </c>
      <c r="B20">
        <f>SUM(Start:End!C20)</f>
        <v>30465</v>
      </c>
      <c r="C20" s="5">
        <f t="shared" si="0"/>
        <v>1</v>
      </c>
    </row>
    <row r="21" spans="1:3" x14ac:dyDescent="0.25">
      <c r="A21" s="3" t="s">
        <v>48</v>
      </c>
      <c r="B21">
        <f>SUM(Start:End!C21)</f>
        <v>29828</v>
      </c>
      <c r="C21" s="5">
        <f t="shared" si="0"/>
        <v>0.97909075988839656</v>
      </c>
    </row>
    <row r="22" spans="1:3" x14ac:dyDescent="0.25">
      <c r="A22" s="2" t="s">
        <v>50</v>
      </c>
      <c r="B22">
        <f>SUM(Start:End!C22)</f>
        <v>637</v>
      </c>
      <c r="C22" s="5">
        <f t="shared" si="0"/>
        <v>2.0909240111603479E-2</v>
      </c>
    </row>
    <row r="23" spans="1:3" x14ac:dyDescent="0.25">
      <c r="A23" s="3" t="s">
        <v>52</v>
      </c>
      <c r="B23">
        <f>SUM(Start:End!C23)</f>
        <v>29828</v>
      </c>
      <c r="C23" s="5">
        <f t="shared" si="0"/>
        <v>0.97909075988839656</v>
      </c>
    </row>
    <row r="24" spans="1:3" x14ac:dyDescent="0.25">
      <c r="A24" s="2" t="s">
        <v>53</v>
      </c>
      <c r="B24">
        <f>SUM(Start:End!C24)</f>
        <v>28376</v>
      </c>
      <c r="C24" s="5">
        <f t="shared" si="0"/>
        <v>0.93142950927293611</v>
      </c>
    </row>
    <row r="25" spans="1:3" x14ac:dyDescent="0.25">
      <c r="A25" s="3" t="s">
        <v>55</v>
      </c>
      <c r="B25">
        <f>SUM(Start:End!C25)</f>
        <v>683</v>
      </c>
      <c r="C25" s="5">
        <f t="shared" si="0"/>
        <v>2.2419169538815033E-2</v>
      </c>
    </row>
    <row r="26" spans="1:3" x14ac:dyDescent="0.25">
      <c r="A26" s="2" t="s">
        <v>58</v>
      </c>
      <c r="B26">
        <f>SUM(Start:End!C26)</f>
        <v>40</v>
      </c>
      <c r="C26" s="5">
        <f t="shared" si="0"/>
        <v>1.3129821106187428E-3</v>
      </c>
    </row>
    <row r="27" spans="1:3" x14ac:dyDescent="0.25">
      <c r="A27" s="3" t="s">
        <v>60</v>
      </c>
      <c r="B27">
        <f>SUM(Start:End!C27)</f>
        <v>425</v>
      </c>
      <c r="C27" s="5">
        <f t="shared" si="0"/>
        <v>1.3950434925324143E-2</v>
      </c>
    </row>
    <row r="28" spans="1:3" x14ac:dyDescent="0.25">
      <c r="A28" s="2" t="s">
        <v>62</v>
      </c>
      <c r="B28">
        <f>SUM(Start:End!C28)</f>
        <v>20</v>
      </c>
      <c r="C28" s="5">
        <f t="shared" si="0"/>
        <v>6.5649105530937138E-4</v>
      </c>
    </row>
    <row r="29" spans="1:3" x14ac:dyDescent="0.25">
      <c r="A29" s="3" t="s">
        <v>64</v>
      </c>
      <c r="B29">
        <f>SUM(Start:End!C29)</f>
        <v>284</v>
      </c>
      <c r="C29" s="5">
        <f t="shared" si="0"/>
        <v>9.3221729853930745E-3</v>
      </c>
    </row>
    <row r="30" spans="1:3" x14ac:dyDescent="0.25">
      <c r="A30" s="2" t="s">
        <v>66</v>
      </c>
      <c r="B30">
        <f>SUM(Start:End!C30)</f>
        <v>637</v>
      </c>
      <c r="C30" s="5">
        <f t="shared" si="0"/>
        <v>2.0909240111603479E-2</v>
      </c>
    </row>
    <row r="31" spans="1:3" x14ac:dyDescent="0.25">
      <c r="A31" s="3" t="s">
        <v>67</v>
      </c>
      <c r="B31">
        <f>SUM(Start:End!C31)</f>
        <v>30465</v>
      </c>
      <c r="C31" s="5">
        <f t="shared" si="0"/>
        <v>1</v>
      </c>
    </row>
    <row r="32" spans="1:3" x14ac:dyDescent="0.25">
      <c r="A32" s="2" t="s">
        <v>68</v>
      </c>
      <c r="B32">
        <f>SUM(Start:End!C32)</f>
        <v>923</v>
      </c>
      <c r="C32" s="5">
        <f t="shared" si="0"/>
        <v>3.0297062202527491E-2</v>
      </c>
    </row>
    <row r="33" spans="1:3" x14ac:dyDescent="0.25">
      <c r="A33" s="3" t="s">
        <v>71</v>
      </c>
      <c r="B33">
        <f>SUM(Start:End!C33)</f>
        <v>29542</v>
      </c>
      <c r="C33" s="5">
        <f t="shared" si="0"/>
        <v>0.96970293779747252</v>
      </c>
    </row>
    <row r="34" spans="1:3" x14ac:dyDescent="0.25">
      <c r="A34" s="2" t="s">
        <v>73</v>
      </c>
      <c r="B34">
        <f>SUM(Start:End!C34)</f>
        <v>30218</v>
      </c>
      <c r="C34" s="5">
        <f>B34/$B$34</f>
        <v>1</v>
      </c>
    </row>
    <row r="35" spans="1:3" x14ac:dyDescent="0.25">
      <c r="A35" s="3" t="s">
        <v>74</v>
      </c>
      <c r="B35">
        <f>SUM(Start:End!C35)</f>
        <v>28901</v>
      </c>
      <c r="C35" s="5">
        <f t="shared" ref="C35:C40" si="1">B35/$B$34</f>
        <v>0.95641670527500167</v>
      </c>
    </row>
    <row r="36" spans="1:3" x14ac:dyDescent="0.25">
      <c r="A36" s="2" t="s">
        <v>76</v>
      </c>
      <c r="B36">
        <f>SUM(Start:End!C36)</f>
        <v>20265</v>
      </c>
      <c r="C36" s="5">
        <f t="shared" si="1"/>
        <v>0.67062677874114762</v>
      </c>
    </row>
    <row r="37" spans="1:3" x14ac:dyDescent="0.25">
      <c r="A37" s="3" t="s">
        <v>79</v>
      </c>
      <c r="B37">
        <f>SUM(Start:End!C37)</f>
        <v>13786</v>
      </c>
      <c r="C37" s="5">
        <f t="shared" si="1"/>
        <v>0.45621814812363493</v>
      </c>
    </row>
    <row r="38" spans="1:3" x14ac:dyDescent="0.25">
      <c r="A38" s="2" t="s">
        <v>82</v>
      </c>
      <c r="B38">
        <f>SUM(Start:End!C38)</f>
        <v>1317</v>
      </c>
      <c r="C38" s="5">
        <f t="shared" si="1"/>
        <v>4.3583294724998348E-2</v>
      </c>
    </row>
    <row r="39" spans="1:3" x14ac:dyDescent="0.25">
      <c r="A39" s="3" t="s">
        <v>84</v>
      </c>
      <c r="B39">
        <f>SUM(Start:End!C39)</f>
        <v>30218</v>
      </c>
      <c r="C39" s="5">
        <f t="shared" si="1"/>
        <v>1</v>
      </c>
    </row>
    <row r="40" spans="1:3" x14ac:dyDescent="0.25">
      <c r="A40" s="2" t="s">
        <v>85</v>
      </c>
      <c r="B40">
        <f>SUM(Start:End!C40)</f>
        <v>4808</v>
      </c>
      <c r="C40" s="5">
        <f t="shared" si="1"/>
        <v>0.15911046396187703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2" sqref="A2:XFD2"/>
    </sheetView>
  </sheetViews>
  <sheetFormatPr defaultRowHeight="15" x14ac:dyDescent="0.25"/>
  <cols>
    <col min="1" max="1" width="15.42578125" bestFit="1" customWidth="1"/>
    <col min="2" max="2" width="12.85546875" bestFit="1" customWidth="1"/>
    <col min="3" max="3" width="14.85546875" bestFit="1" customWidth="1"/>
    <col min="4" max="4" width="15.85546875" bestFit="1" customWidth="1"/>
    <col min="5" max="5" width="13.7109375" bestFit="1" customWidth="1"/>
    <col min="6" max="6" width="14.5703125" bestFit="1" customWidth="1"/>
    <col min="7" max="7" width="13.85546875" bestFit="1" customWidth="1"/>
    <col min="8" max="8" width="14.7109375" bestFit="1" customWidth="1"/>
    <col min="9" max="9" width="14.85546875" bestFit="1" customWidth="1"/>
    <col min="10" max="10" width="15.85546875" bestFit="1" customWidth="1"/>
    <col min="11" max="11" width="14.85546875" bestFit="1" customWidth="1"/>
    <col min="12" max="12" width="15.85546875" bestFit="1" customWidth="1"/>
    <col min="13" max="13" width="14.85546875" bestFit="1" customWidth="1"/>
    <col min="14" max="15" width="15.85546875" bestFit="1" customWidth="1"/>
    <col min="16" max="16" width="14.85546875" bestFit="1" customWidth="1"/>
    <col min="17" max="17" width="15.85546875" customWidth="1"/>
  </cols>
  <sheetData>
    <row r="1" spans="1:14" x14ac:dyDescent="0.25">
      <c r="A1" t="s">
        <v>294</v>
      </c>
      <c r="B1" t="s">
        <v>295</v>
      </c>
      <c r="C1" t="s">
        <v>296</v>
      </c>
      <c r="D1" t="s">
        <v>297</v>
      </c>
      <c r="E1" t="s">
        <v>298</v>
      </c>
      <c r="F1" t="s">
        <v>299</v>
      </c>
      <c r="G1" t="s">
        <v>300</v>
      </c>
      <c r="H1" t="s">
        <v>301</v>
      </c>
      <c r="I1" t="s">
        <v>302</v>
      </c>
      <c r="J1" t="s">
        <v>303</v>
      </c>
      <c r="K1" t="s">
        <v>304</v>
      </c>
      <c r="L1" t="s">
        <v>305</v>
      </c>
      <c r="M1" t="s">
        <v>306</v>
      </c>
      <c r="N1" t="s">
        <v>307</v>
      </c>
    </row>
    <row r="2" spans="1:14" x14ac:dyDescent="0.25">
      <c r="C2" t="s">
        <v>308</v>
      </c>
      <c r="E2" t="s">
        <v>309</v>
      </c>
      <c r="G2" t="s">
        <v>310</v>
      </c>
      <c r="I2" t="s">
        <v>311</v>
      </c>
      <c r="K2" t="s">
        <v>312</v>
      </c>
      <c r="M2" t="s">
        <v>313</v>
      </c>
    </row>
    <row r="3" spans="1:14" s="6" customFormat="1" x14ac:dyDescent="0.25">
      <c r="A3" t="s">
        <v>314</v>
      </c>
      <c r="B3">
        <v>14802</v>
      </c>
      <c r="C3" t="s">
        <v>20</v>
      </c>
      <c r="D3" t="s">
        <v>51</v>
      </c>
      <c r="E3" t="s">
        <v>315</v>
      </c>
      <c r="F3" t="s">
        <v>316</v>
      </c>
      <c r="G3">
        <v>3.9</v>
      </c>
      <c r="H3">
        <v>4.4000000000000004</v>
      </c>
      <c r="I3">
        <v>5.4</v>
      </c>
      <c r="J3">
        <v>2.8</v>
      </c>
      <c r="K3">
        <v>97.1</v>
      </c>
      <c r="L3" t="s">
        <v>132</v>
      </c>
      <c r="M3" t="s">
        <v>228</v>
      </c>
      <c r="N3" t="s">
        <v>173</v>
      </c>
    </row>
    <row r="4" spans="1:14" x14ac:dyDescent="0.25">
      <c r="A4" s="6" t="s">
        <v>317</v>
      </c>
      <c r="B4" s="6">
        <v>14803</v>
      </c>
      <c r="C4" s="6" t="s">
        <v>318</v>
      </c>
      <c r="D4" s="6" t="s">
        <v>319</v>
      </c>
      <c r="E4" s="6" t="s">
        <v>320</v>
      </c>
      <c r="F4" s="6" t="s">
        <v>321</v>
      </c>
      <c r="G4" s="6">
        <v>8.1999999999999993</v>
      </c>
      <c r="H4" s="6">
        <v>4.0999999999999996</v>
      </c>
      <c r="I4">
        <v>10</v>
      </c>
      <c r="J4">
        <v>8.6999999999999993</v>
      </c>
      <c r="K4">
        <v>92.4</v>
      </c>
      <c r="L4" s="6" t="s">
        <v>184</v>
      </c>
      <c r="M4" s="6" t="s">
        <v>114</v>
      </c>
      <c r="N4" s="6" t="s">
        <v>189</v>
      </c>
    </row>
    <row r="5" spans="1:14" x14ac:dyDescent="0.25">
      <c r="A5" t="s">
        <v>322</v>
      </c>
      <c r="B5">
        <v>14804</v>
      </c>
      <c r="C5" t="s">
        <v>91</v>
      </c>
      <c r="D5" t="s">
        <v>109</v>
      </c>
      <c r="E5" t="s">
        <v>323</v>
      </c>
      <c r="F5" t="s">
        <v>324</v>
      </c>
      <c r="G5">
        <v>7.9</v>
      </c>
      <c r="H5">
        <v>3.3</v>
      </c>
      <c r="I5">
        <v>2.4</v>
      </c>
      <c r="J5">
        <v>1.8</v>
      </c>
      <c r="K5">
        <v>94</v>
      </c>
      <c r="L5" t="s">
        <v>145</v>
      </c>
      <c r="M5" t="s">
        <v>97</v>
      </c>
      <c r="N5" t="s">
        <v>106</v>
      </c>
    </row>
    <row r="6" spans="1:14" x14ac:dyDescent="0.25">
      <c r="A6" t="s">
        <v>325</v>
      </c>
      <c r="B6">
        <v>14807</v>
      </c>
      <c r="C6" t="s">
        <v>326</v>
      </c>
      <c r="D6" t="s">
        <v>57</v>
      </c>
      <c r="E6" t="s">
        <v>327</v>
      </c>
      <c r="F6" t="s">
        <v>328</v>
      </c>
      <c r="G6">
        <v>10.4</v>
      </c>
      <c r="H6">
        <v>2.7</v>
      </c>
      <c r="I6">
        <v>3</v>
      </c>
      <c r="J6">
        <v>1.7</v>
      </c>
      <c r="K6">
        <v>91.1</v>
      </c>
      <c r="L6" t="s">
        <v>40</v>
      </c>
      <c r="M6" t="s">
        <v>98</v>
      </c>
      <c r="N6" t="s">
        <v>65</v>
      </c>
    </row>
    <row r="7" spans="1:14" x14ac:dyDescent="0.25">
      <c r="A7" t="s">
        <v>329</v>
      </c>
      <c r="B7">
        <v>14819</v>
      </c>
      <c r="C7" t="s">
        <v>330</v>
      </c>
      <c r="D7" t="s">
        <v>122</v>
      </c>
      <c r="E7" t="s">
        <v>331</v>
      </c>
      <c r="F7" t="s">
        <v>332</v>
      </c>
      <c r="G7">
        <v>20.100000000000001</v>
      </c>
      <c r="H7">
        <v>7.1</v>
      </c>
      <c r="I7">
        <v>10.5</v>
      </c>
      <c r="J7">
        <v>6.3</v>
      </c>
      <c r="K7">
        <v>89.8</v>
      </c>
      <c r="L7" t="s">
        <v>199</v>
      </c>
      <c r="M7" t="s">
        <v>282</v>
      </c>
      <c r="N7" t="s">
        <v>155</v>
      </c>
    </row>
    <row r="8" spans="1:14" x14ac:dyDescent="0.25">
      <c r="A8" t="s">
        <v>333</v>
      </c>
      <c r="B8">
        <v>14822</v>
      </c>
      <c r="C8" t="s">
        <v>176</v>
      </c>
      <c r="D8" t="s">
        <v>95</v>
      </c>
      <c r="E8" t="s">
        <v>334</v>
      </c>
      <c r="F8" t="s">
        <v>335</v>
      </c>
      <c r="G8">
        <v>6.9</v>
      </c>
      <c r="H8">
        <v>5.3</v>
      </c>
      <c r="I8">
        <v>4.5</v>
      </c>
      <c r="J8">
        <v>2.5</v>
      </c>
      <c r="K8">
        <v>91.8</v>
      </c>
      <c r="L8" t="s">
        <v>103</v>
      </c>
      <c r="M8" t="s">
        <v>197</v>
      </c>
      <c r="N8" t="s">
        <v>201</v>
      </c>
    </row>
    <row r="9" spans="1:14" x14ac:dyDescent="0.25">
      <c r="A9" t="s">
        <v>336</v>
      </c>
      <c r="B9">
        <v>14823</v>
      </c>
      <c r="C9" t="s">
        <v>155</v>
      </c>
      <c r="D9" t="s">
        <v>201</v>
      </c>
      <c r="E9" t="s">
        <v>337</v>
      </c>
      <c r="F9" t="s">
        <v>338</v>
      </c>
      <c r="G9">
        <v>15.2</v>
      </c>
      <c r="H9">
        <v>4.5</v>
      </c>
      <c r="I9">
        <v>4.0999999999999996</v>
      </c>
      <c r="J9">
        <v>1.7</v>
      </c>
      <c r="K9">
        <v>91.5</v>
      </c>
      <c r="L9" t="s">
        <v>99</v>
      </c>
      <c r="M9" t="s">
        <v>215</v>
      </c>
      <c r="N9" t="s">
        <v>26</v>
      </c>
    </row>
    <row r="10" spans="1:14" x14ac:dyDescent="0.25">
      <c r="A10" t="s">
        <v>339</v>
      </c>
      <c r="B10">
        <v>14839</v>
      </c>
      <c r="C10" t="s">
        <v>110</v>
      </c>
      <c r="D10" t="s">
        <v>61</v>
      </c>
      <c r="E10" t="s">
        <v>340</v>
      </c>
      <c r="F10" t="s">
        <v>341</v>
      </c>
      <c r="G10">
        <v>10.9</v>
      </c>
      <c r="H10">
        <v>6</v>
      </c>
      <c r="I10">
        <v>2.4</v>
      </c>
      <c r="J10">
        <v>2</v>
      </c>
      <c r="K10">
        <v>92.5</v>
      </c>
      <c r="L10" t="s">
        <v>78</v>
      </c>
      <c r="M10" t="s">
        <v>154</v>
      </c>
      <c r="N10" t="s">
        <v>154</v>
      </c>
    </row>
    <row r="11" spans="1:14" x14ac:dyDescent="0.25">
      <c r="A11" t="s">
        <v>342</v>
      </c>
      <c r="B11">
        <v>14843</v>
      </c>
      <c r="C11" t="s">
        <v>279</v>
      </c>
      <c r="D11" t="s">
        <v>201</v>
      </c>
      <c r="E11" t="s">
        <v>343</v>
      </c>
      <c r="F11" t="s">
        <v>344</v>
      </c>
      <c r="G11">
        <v>18.399999999999999</v>
      </c>
      <c r="H11">
        <v>4</v>
      </c>
      <c r="I11">
        <v>4.0999999999999996</v>
      </c>
      <c r="J11">
        <v>1.5</v>
      </c>
      <c r="K11">
        <v>92.4</v>
      </c>
      <c r="L11" t="s">
        <v>87</v>
      </c>
      <c r="M11" t="s">
        <v>345</v>
      </c>
      <c r="N11" t="s">
        <v>145</v>
      </c>
    </row>
    <row r="12" spans="1:14" x14ac:dyDescent="0.25">
      <c r="A12" t="s">
        <v>346</v>
      </c>
      <c r="B12">
        <v>14855</v>
      </c>
      <c r="C12" t="s">
        <v>347</v>
      </c>
      <c r="D12" t="s">
        <v>292</v>
      </c>
      <c r="E12" t="s">
        <v>348</v>
      </c>
      <c r="F12" t="s">
        <v>349</v>
      </c>
      <c r="G12">
        <v>1.4</v>
      </c>
      <c r="H12">
        <v>1.7</v>
      </c>
      <c r="I12">
        <v>0.9</v>
      </c>
      <c r="J12">
        <v>1</v>
      </c>
      <c r="K12">
        <v>91.1</v>
      </c>
      <c r="L12" t="s">
        <v>175</v>
      </c>
      <c r="M12" t="s">
        <v>350</v>
      </c>
      <c r="N12" t="s">
        <v>176</v>
      </c>
    </row>
    <row r="13" spans="1:14" x14ac:dyDescent="0.25">
      <c r="A13" t="s">
        <v>351</v>
      </c>
      <c r="B13">
        <v>14884</v>
      </c>
      <c r="C13" t="s">
        <v>352</v>
      </c>
      <c r="D13" t="s">
        <v>241</v>
      </c>
      <c r="E13" t="s">
        <v>353</v>
      </c>
      <c r="F13" t="s">
        <v>354</v>
      </c>
      <c r="G13">
        <v>14.4</v>
      </c>
      <c r="H13">
        <v>9.1999999999999993</v>
      </c>
      <c r="I13">
        <v>2.6</v>
      </c>
      <c r="J13">
        <v>2.6</v>
      </c>
      <c r="K13">
        <v>93.2</v>
      </c>
      <c r="L13" t="s">
        <v>96</v>
      </c>
      <c r="M13" t="s">
        <v>173</v>
      </c>
      <c r="N13" t="s">
        <v>78</v>
      </c>
    </row>
    <row r="14" spans="1:14" x14ac:dyDescent="0.25">
      <c r="A14" t="s">
        <v>355</v>
      </c>
      <c r="B14">
        <v>14885</v>
      </c>
      <c r="C14" t="s">
        <v>96</v>
      </c>
      <c r="D14" t="s">
        <v>102</v>
      </c>
      <c r="E14" t="s">
        <v>356</v>
      </c>
      <c r="F14" t="s">
        <v>357</v>
      </c>
      <c r="G14">
        <v>10.1</v>
      </c>
      <c r="H14">
        <v>8.9</v>
      </c>
      <c r="I14">
        <v>2.1</v>
      </c>
      <c r="J14">
        <v>2.9</v>
      </c>
      <c r="K14">
        <v>85.3</v>
      </c>
      <c r="L14" t="s">
        <v>215</v>
      </c>
      <c r="M14" t="s">
        <v>108</v>
      </c>
      <c r="N14" t="s">
        <v>160</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pane xSplit="2" topLeftCell="C1" activePane="topRight" state="frozen"/>
      <selection pane="topRight" activeCell="D15" sqref="D15"/>
    </sheetView>
  </sheetViews>
  <sheetFormatPr defaultRowHeight="15" x14ac:dyDescent="0.25"/>
  <cols>
    <col min="1" max="1" width="15.42578125" bestFit="1" customWidth="1"/>
    <col min="2" max="2" width="12.85546875" bestFit="1" customWidth="1"/>
    <col min="3" max="3" width="12.85546875" customWidth="1"/>
    <col min="4" max="4" width="14.85546875" bestFit="1" customWidth="1"/>
    <col min="5" max="5" width="15.85546875" bestFit="1" customWidth="1"/>
    <col min="6" max="6" width="13.7109375" bestFit="1" customWidth="1"/>
    <col min="7" max="7" width="14.5703125" bestFit="1" customWidth="1"/>
    <col min="8" max="8" width="13.85546875" bestFit="1" customWidth="1"/>
    <col min="9" max="9" width="14.7109375" bestFit="1" customWidth="1"/>
    <col min="10" max="10" width="14.85546875" bestFit="1" customWidth="1"/>
    <col min="11" max="11" width="15.85546875" bestFit="1" customWidth="1"/>
    <col min="12" max="12" width="14.85546875" bestFit="1" customWidth="1"/>
    <col min="13" max="13" width="15.85546875" bestFit="1" customWidth="1"/>
    <col min="14" max="14" width="14.85546875" bestFit="1" customWidth="1"/>
    <col min="15" max="15" width="15.85546875" customWidth="1"/>
  </cols>
  <sheetData>
    <row r="1" spans="1:15" x14ac:dyDescent="0.25">
      <c r="A1" t="s">
        <v>294</v>
      </c>
      <c r="B1" t="s">
        <v>295</v>
      </c>
      <c r="C1" t="s">
        <v>358</v>
      </c>
      <c r="D1" t="s">
        <v>296</v>
      </c>
      <c r="E1" t="s">
        <v>297</v>
      </c>
      <c r="F1" t="s">
        <v>298</v>
      </c>
      <c r="G1" t="s">
        <v>299</v>
      </c>
      <c r="H1" t="s">
        <v>300</v>
      </c>
      <c r="I1" t="s">
        <v>301</v>
      </c>
      <c r="J1" t="s">
        <v>302</v>
      </c>
      <c r="K1" t="s">
        <v>303</v>
      </c>
      <c r="L1" t="s">
        <v>304</v>
      </c>
      <c r="M1" t="s">
        <v>305</v>
      </c>
      <c r="N1" t="s">
        <v>306</v>
      </c>
      <c r="O1" t="s">
        <v>307</v>
      </c>
    </row>
    <row r="2" spans="1:15" x14ac:dyDescent="0.25">
      <c r="D2" t="s">
        <v>308</v>
      </c>
      <c r="F2" t="s">
        <v>309</v>
      </c>
      <c r="H2" t="s">
        <v>310</v>
      </c>
      <c r="J2" t="s">
        <v>311</v>
      </c>
      <c r="L2" t="s">
        <v>312</v>
      </c>
      <c r="N2" t="s">
        <v>313</v>
      </c>
    </row>
    <row r="3" spans="1:15" x14ac:dyDescent="0.25">
      <c r="A3" t="s">
        <v>314</v>
      </c>
      <c r="B3">
        <v>14802</v>
      </c>
      <c r="C3">
        <v>4431</v>
      </c>
      <c r="D3">
        <v>0.7</v>
      </c>
      <c r="E3" t="s">
        <v>51</v>
      </c>
      <c r="F3" t="s">
        <v>315</v>
      </c>
      <c r="G3" t="s">
        <v>316</v>
      </c>
      <c r="H3">
        <v>3.9</v>
      </c>
      <c r="I3">
        <v>4.4000000000000004</v>
      </c>
      <c r="J3">
        <v>5.4</v>
      </c>
      <c r="K3">
        <v>2.8</v>
      </c>
      <c r="L3">
        <v>97.1</v>
      </c>
      <c r="M3" t="s">
        <v>132</v>
      </c>
      <c r="N3">
        <v>10</v>
      </c>
      <c r="O3" t="s">
        <v>173</v>
      </c>
    </row>
    <row r="4" spans="1:15" x14ac:dyDescent="0.25">
      <c r="A4" t="s">
        <v>317</v>
      </c>
      <c r="B4">
        <v>14803</v>
      </c>
      <c r="C4">
        <v>1297</v>
      </c>
      <c r="D4">
        <v>25.5</v>
      </c>
      <c r="E4" t="s">
        <v>319</v>
      </c>
      <c r="F4" t="s">
        <v>320</v>
      </c>
      <c r="G4" t="s">
        <v>321</v>
      </c>
      <c r="H4">
        <v>8.1999999999999993</v>
      </c>
      <c r="I4">
        <v>4.0999999999999996</v>
      </c>
      <c r="J4">
        <v>10</v>
      </c>
      <c r="K4">
        <v>8.6999999999999993</v>
      </c>
      <c r="L4">
        <v>92.4</v>
      </c>
      <c r="M4" t="s">
        <v>184</v>
      </c>
      <c r="N4">
        <v>0</v>
      </c>
      <c r="O4" t="s">
        <v>189</v>
      </c>
    </row>
    <row r="5" spans="1:15" x14ac:dyDescent="0.25">
      <c r="A5" s="6" t="s">
        <v>322</v>
      </c>
      <c r="B5" s="6">
        <v>14804</v>
      </c>
      <c r="C5" s="6">
        <v>1535</v>
      </c>
      <c r="D5" s="6">
        <v>7</v>
      </c>
      <c r="E5" s="6" t="s">
        <v>109</v>
      </c>
      <c r="F5" s="6" t="s">
        <v>323</v>
      </c>
      <c r="G5" s="6" t="s">
        <v>324</v>
      </c>
      <c r="H5" s="6">
        <v>7.9</v>
      </c>
      <c r="I5" s="6">
        <v>3.3</v>
      </c>
      <c r="J5">
        <v>2.4</v>
      </c>
      <c r="K5">
        <v>1.8</v>
      </c>
      <c r="L5">
        <v>94</v>
      </c>
      <c r="M5" s="6" t="s">
        <v>145</v>
      </c>
      <c r="N5" s="6">
        <v>3.9</v>
      </c>
      <c r="O5" s="6" t="s">
        <v>106</v>
      </c>
    </row>
    <row r="6" spans="1:15" x14ac:dyDescent="0.25">
      <c r="A6" t="s">
        <v>325</v>
      </c>
      <c r="B6">
        <v>14807</v>
      </c>
      <c r="C6">
        <v>2938</v>
      </c>
      <c r="D6">
        <v>6.7</v>
      </c>
      <c r="E6" t="s">
        <v>57</v>
      </c>
      <c r="F6" t="s">
        <v>327</v>
      </c>
      <c r="G6" t="s">
        <v>328</v>
      </c>
      <c r="H6">
        <v>10.4</v>
      </c>
      <c r="I6">
        <v>2.7</v>
      </c>
      <c r="J6">
        <v>3</v>
      </c>
      <c r="K6">
        <v>1.7</v>
      </c>
      <c r="L6">
        <v>91.1</v>
      </c>
      <c r="M6" t="s">
        <v>40</v>
      </c>
      <c r="N6">
        <v>4.9000000000000004</v>
      </c>
      <c r="O6" t="s">
        <v>65</v>
      </c>
    </row>
    <row r="7" spans="1:15" x14ac:dyDescent="0.25">
      <c r="A7" t="s">
        <v>329</v>
      </c>
      <c r="B7">
        <v>14819</v>
      </c>
      <c r="C7">
        <v>740</v>
      </c>
      <c r="D7">
        <v>28.9</v>
      </c>
      <c r="E7" t="s">
        <v>122</v>
      </c>
      <c r="F7" t="s">
        <v>331</v>
      </c>
      <c r="G7" t="s">
        <v>332</v>
      </c>
      <c r="H7">
        <v>20.100000000000001</v>
      </c>
      <c r="I7">
        <v>7.1</v>
      </c>
      <c r="J7">
        <v>10.5</v>
      </c>
      <c r="K7">
        <v>6.3</v>
      </c>
      <c r="L7">
        <v>89.8</v>
      </c>
      <c r="M7" t="s">
        <v>199</v>
      </c>
      <c r="N7">
        <v>9.3000000000000007</v>
      </c>
      <c r="O7" t="s">
        <v>155</v>
      </c>
    </row>
    <row r="8" spans="1:15" x14ac:dyDescent="0.25">
      <c r="A8" t="s">
        <v>333</v>
      </c>
      <c r="B8">
        <v>14822</v>
      </c>
      <c r="C8">
        <v>857</v>
      </c>
      <c r="D8">
        <v>8.8000000000000007</v>
      </c>
      <c r="E8" t="s">
        <v>95</v>
      </c>
      <c r="F8" t="s">
        <v>334</v>
      </c>
      <c r="G8" t="s">
        <v>335</v>
      </c>
      <c r="H8">
        <v>6.9</v>
      </c>
      <c r="I8">
        <v>5.3</v>
      </c>
      <c r="J8">
        <v>4.5</v>
      </c>
      <c r="K8">
        <v>2.5</v>
      </c>
      <c r="L8">
        <v>91.8</v>
      </c>
      <c r="M8" t="s">
        <v>103</v>
      </c>
      <c r="N8">
        <v>5.5</v>
      </c>
      <c r="O8" t="s">
        <v>201</v>
      </c>
    </row>
    <row r="9" spans="1:15" x14ac:dyDescent="0.25">
      <c r="A9" t="s">
        <v>336</v>
      </c>
      <c r="B9">
        <v>14823</v>
      </c>
      <c r="C9">
        <v>3691</v>
      </c>
      <c r="D9">
        <v>6.9</v>
      </c>
      <c r="E9" t="s">
        <v>201</v>
      </c>
      <c r="F9" t="s">
        <v>337</v>
      </c>
      <c r="G9" t="s">
        <v>338</v>
      </c>
      <c r="H9">
        <v>15.2</v>
      </c>
      <c r="I9">
        <v>4.5</v>
      </c>
      <c r="J9">
        <v>4.0999999999999996</v>
      </c>
      <c r="K9">
        <v>1.7</v>
      </c>
      <c r="L9">
        <v>91.5</v>
      </c>
      <c r="M9" t="s">
        <v>99</v>
      </c>
      <c r="N9">
        <v>9.4</v>
      </c>
      <c r="O9" t="s">
        <v>26</v>
      </c>
    </row>
    <row r="10" spans="1:15" x14ac:dyDescent="0.25">
      <c r="A10" t="s">
        <v>339</v>
      </c>
      <c r="B10">
        <v>14839</v>
      </c>
      <c r="C10">
        <v>600</v>
      </c>
      <c r="D10">
        <v>4.5</v>
      </c>
      <c r="E10" t="s">
        <v>61</v>
      </c>
      <c r="F10" t="s">
        <v>340</v>
      </c>
      <c r="G10" t="s">
        <v>341</v>
      </c>
      <c r="H10">
        <v>10.9</v>
      </c>
      <c r="I10">
        <v>6</v>
      </c>
      <c r="J10">
        <v>2.4</v>
      </c>
      <c r="K10">
        <v>2</v>
      </c>
      <c r="L10">
        <v>92.5</v>
      </c>
      <c r="M10" t="s">
        <v>78</v>
      </c>
      <c r="N10">
        <v>1.6</v>
      </c>
      <c r="O10" t="s">
        <v>154</v>
      </c>
    </row>
    <row r="11" spans="1:15" x14ac:dyDescent="0.25">
      <c r="A11" t="s">
        <v>342</v>
      </c>
      <c r="B11">
        <v>14843</v>
      </c>
      <c r="C11">
        <v>12569</v>
      </c>
      <c r="D11">
        <v>11.3</v>
      </c>
      <c r="E11" t="s">
        <v>201</v>
      </c>
      <c r="F11" t="s">
        <v>343</v>
      </c>
      <c r="G11" t="s">
        <v>344</v>
      </c>
      <c r="H11">
        <v>18.399999999999999</v>
      </c>
      <c r="I11">
        <v>4</v>
      </c>
      <c r="J11">
        <v>4.0999999999999996</v>
      </c>
      <c r="K11">
        <v>1.5</v>
      </c>
      <c r="L11">
        <v>92.4</v>
      </c>
      <c r="M11" t="s">
        <v>87</v>
      </c>
      <c r="N11">
        <v>13.5</v>
      </c>
      <c r="O11" t="s">
        <v>145</v>
      </c>
    </row>
    <row r="12" spans="1:15" x14ac:dyDescent="0.25">
      <c r="A12" t="s">
        <v>346</v>
      </c>
      <c r="B12">
        <v>14855</v>
      </c>
      <c r="C12">
        <v>810</v>
      </c>
      <c r="D12">
        <v>16.8</v>
      </c>
      <c r="E12" t="s">
        <v>292</v>
      </c>
      <c r="F12" t="s">
        <v>348</v>
      </c>
      <c r="G12" t="s">
        <v>349</v>
      </c>
      <c r="H12">
        <v>1.4</v>
      </c>
      <c r="I12">
        <v>1.7</v>
      </c>
      <c r="J12">
        <v>0.9</v>
      </c>
      <c r="K12">
        <v>1</v>
      </c>
      <c r="L12">
        <v>91.1</v>
      </c>
      <c r="M12" t="s">
        <v>175</v>
      </c>
      <c r="N12">
        <v>24.8</v>
      </c>
      <c r="O12" t="s">
        <v>176</v>
      </c>
    </row>
    <row r="13" spans="1:15" x14ac:dyDescent="0.25">
      <c r="A13" t="s">
        <v>351</v>
      </c>
      <c r="B13">
        <v>14884</v>
      </c>
      <c r="C13">
        <v>317</v>
      </c>
      <c r="D13">
        <v>13.4</v>
      </c>
      <c r="E13" t="s">
        <v>241</v>
      </c>
      <c r="F13" t="s">
        <v>353</v>
      </c>
      <c r="G13" t="s">
        <v>354</v>
      </c>
      <c r="H13">
        <v>14.4</v>
      </c>
      <c r="I13">
        <v>9.1999999999999993</v>
      </c>
      <c r="J13">
        <v>2.6</v>
      </c>
      <c r="K13">
        <v>2.6</v>
      </c>
      <c r="L13">
        <v>93.2</v>
      </c>
      <c r="M13" t="s">
        <v>96</v>
      </c>
      <c r="N13">
        <v>5.0999999999999996</v>
      </c>
      <c r="O13" t="s">
        <v>78</v>
      </c>
    </row>
    <row r="14" spans="1:15" x14ac:dyDescent="0.25">
      <c r="A14" t="s">
        <v>355</v>
      </c>
      <c r="B14">
        <v>14885</v>
      </c>
      <c r="C14">
        <v>680</v>
      </c>
      <c r="D14">
        <v>5.3</v>
      </c>
      <c r="E14" t="s">
        <v>102</v>
      </c>
      <c r="F14" t="s">
        <v>356</v>
      </c>
      <c r="G14" t="s">
        <v>357</v>
      </c>
      <c r="H14">
        <v>10.1</v>
      </c>
      <c r="I14">
        <v>8.9</v>
      </c>
      <c r="J14">
        <v>2.1</v>
      </c>
      <c r="K14">
        <v>2.9</v>
      </c>
      <c r="L14">
        <v>85.3</v>
      </c>
      <c r="M14" t="s">
        <v>215</v>
      </c>
      <c r="N14">
        <v>10.9</v>
      </c>
      <c r="O14" t="s">
        <v>160</v>
      </c>
    </row>
    <row r="15" spans="1:15" x14ac:dyDescent="0.25">
      <c r="A15" t="s">
        <v>359</v>
      </c>
      <c r="C15">
        <f>SUBTOTAL(109,C3:C14)</f>
        <v>30465</v>
      </c>
      <c r="D15" s="7">
        <f>SUMPRODUCT(D3:D14,$C3:$C14)/$C$15</f>
        <v>9.4268767438043657</v>
      </c>
      <c r="H15">
        <f>SUMPRODUCT(H3:H14,$C3:$C14)/$C$15</f>
        <v>13.059737403577875</v>
      </c>
      <c r="J15">
        <f>SUMPRODUCT(J3:J14,$C3:$C14)/$C$15</f>
        <v>4.3364221237485632</v>
      </c>
      <c r="N15">
        <f>SUMPRODUCT(N3:N14,$C3:$C14)/$C$15</f>
        <v>10.199960610536682</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abSelected="1" topLeftCell="A12" workbookViewId="0">
      <selection activeCell="C25" sqref="C25"/>
    </sheetView>
  </sheetViews>
  <sheetFormatPr defaultColWidth="9.140625" defaultRowHeight="15" x14ac:dyDescent="0.25"/>
  <cols>
    <col min="1" max="2" width="23.7109375" style="21" customWidth="1"/>
    <col min="3" max="3" width="27.7109375" style="21" customWidth="1"/>
    <col min="4" max="8" width="23.7109375" style="21" customWidth="1"/>
    <col min="9" max="9" width="44.5703125" style="21" customWidth="1"/>
    <col min="10" max="10" width="127.5703125" style="21" customWidth="1"/>
    <col min="11" max="16384" width="9.140625" style="21"/>
  </cols>
  <sheetData>
    <row r="1" spans="1:13" s="15" customFormat="1" ht="57.75" thickBot="1" x14ac:dyDescent="0.3">
      <c r="A1" s="8" t="s">
        <v>360</v>
      </c>
      <c r="B1" s="9" t="s">
        <v>361</v>
      </c>
      <c r="C1" s="10" t="s">
        <v>362</v>
      </c>
      <c r="D1" s="10" t="s">
        <v>363</v>
      </c>
      <c r="E1" s="9" t="s">
        <v>364</v>
      </c>
      <c r="F1" s="9" t="s">
        <v>365</v>
      </c>
      <c r="G1" s="9" t="s">
        <v>366</v>
      </c>
      <c r="H1" s="9" t="s">
        <v>367</v>
      </c>
      <c r="I1" s="11" t="s">
        <v>368</v>
      </c>
      <c r="J1" s="12" t="s">
        <v>369</v>
      </c>
      <c r="K1" s="13"/>
      <c r="L1" s="13"/>
      <c r="M1" s="14"/>
    </row>
    <row r="2" spans="1:13" s="18" customFormat="1" x14ac:dyDescent="0.25">
      <c r="A2" s="16"/>
      <c r="B2" s="17"/>
    </row>
    <row r="3" spans="1:13" s="18" customFormat="1" ht="199.5" customHeight="1" x14ac:dyDescent="0.25">
      <c r="A3" s="18" t="s">
        <v>370</v>
      </c>
      <c r="B3" s="17">
        <v>45233</v>
      </c>
      <c r="C3" s="18" t="s">
        <v>371</v>
      </c>
      <c r="E3" s="18" t="s">
        <v>372</v>
      </c>
      <c r="F3" s="18" t="s">
        <v>373</v>
      </c>
      <c r="G3" s="18" t="s">
        <v>372</v>
      </c>
      <c r="H3" s="18" t="s">
        <v>374</v>
      </c>
      <c r="J3" s="18" t="s">
        <v>375</v>
      </c>
    </row>
    <row r="4" spans="1:13" s="18" customFormat="1" ht="203.25" customHeight="1" x14ac:dyDescent="0.25">
      <c r="A4" s="18" t="s">
        <v>376</v>
      </c>
      <c r="B4" s="17">
        <v>45236</v>
      </c>
      <c r="C4" s="18" t="s">
        <v>377</v>
      </c>
      <c r="E4" s="18" t="s">
        <v>372</v>
      </c>
      <c r="F4" s="18" t="s">
        <v>378</v>
      </c>
      <c r="G4" s="18" t="s">
        <v>372</v>
      </c>
      <c r="H4" s="18" t="s">
        <v>374</v>
      </c>
      <c r="J4" s="18" t="s">
        <v>379</v>
      </c>
    </row>
    <row r="5" spans="1:13" s="18" customFormat="1" ht="131.25" customHeight="1" x14ac:dyDescent="0.25">
      <c r="A5" s="18" t="s">
        <v>380</v>
      </c>
      <c r="B5" s="17">
        <v>45236</v>
      </c>
      <c r="C5" s="18" t="s">
        <v>377</v>
      </c>
      <c r="E5" s="18" t="s">
        <v>372</v>
      </c>
      <c r="F5" s="18" t="s">
        <v>373</v>
      </c>
      <c r="G5" s="18" t="s">
        <v>372</v>
      </c>
      <c r="H5" s="18" t="s">
        <v>374</v>
      </c>
      <c r="J5" s="18" t="s">
        <v>381</v>
      </c>
    </row>
    <row r="6" spans="1:13" s="18" customFormat="1" ht="384.75" customHeight="1" x14ac:dyDescent="0.25">
      <c r="A6" s="18" t="s">
        <v>382</v>
      </c>
      <c r="B6" s="17">
        <v>45239</v>
      </c>
      <c r="C6" s="18" t="s">
        <v>383</v>
      </c>
      <c r="E6" s="18" t="s">
        <v>372</v>
      </c>
      <c r="F6" s="18" t="s">
        <v>373</v>
      </c>
      <c r="G6" s="18" t="s">
        <v>372</v>
      </c>
      <c r="J6" s="18" t="s">
        <v>384</v>
      </c>
    </row>
    <row r="7" spans="1:13" s="18" customFormat="1" ht="45" x14ac:dyDescent="0.25">
      <c r="A7" s="18" t="s">
        <v>385</v>
      </c>
      <c r="B7" s="17" t="s">
        <v>386</v>
      </c>
      <c r="C7" s="18" t="s">
        <v>377</v>
      </c>
      <c r="E7" s="18" t="s">
        <v>372</v>
      </c>
      <c r="F7" s="18" t="s">
        <v>387</v>
      </c>
      <c r="G7" s="18" t="s">
        <v>388</v>
      </c>
      <c r="H7" s="18" t="s">
        <v>374</v>
      </c>
    </row>
    <row r="8" spans="1:13" s="18" customFormat="1" ht="409.5" customHeight="1" x14ac:dyDescent="0.25">
      <c r="A8" s="18" t="s">
        <v>389</v>
      </c>
      <c r="B8" s="17">
        <v>45260</v>
      </c>
      <c r="C8" s="18" t="s">
        <v>371</v>
      </c>
      <c r="E8" s="18" t="s">
        <v>372</v>
      </c>
      <c r="F8" s="18" t="s">
        <v>373</v>
      </c>
      <c r="G8" s="18" t="s">
        <v>372</v>
      </c>
      <c r="H8" s="18" t="s">
        <v>374</v>
      </c>
      <c r="J8" s="18" t="s">
        <v>390</v>
      </c>
    </row>
    <row r="9" spans="1:13" s="18" customFormat="1" ht="331.5" customHeight="1" x14ac:dyDescent="0.25">
      <c r="A9" s="18" t="s">
        <v>391</v>
      </c>
      <c r="B9" s="17">
        <v>45265</v>
      </c>
      <c r="C9" s="18" t="s">
        <v>377</v>
      </c>
      <c r="E9" s="18" t="s">
        <v>372</v>
      </c>
      <c r="F9" s="18" t="s">
        <v>373</v>
      </c>
      <c r="G9" s="18" t="s">
        <v>372</v>
      </c>
      <c r="H9" s="18" t="s">
        <v>374</v>
      </c>
      <c r="J9" s="18" t="s">
        <v>392</v>
      </c>
    </row>
    <row r="10" spans="1:13" s="18" customFormat="1" ht="207" customHeight="1" x14ac:dyDescent="0.25">
      <c r="A10" s="18" t="s">
        <v>393</v>
      </c>
      <c r="B10" s="17">
        <v>45267</v>
      </c>
      <c r="C10" s="18" t="s">
        <v>377</v>
      </c>
      <c r="E10" s="18" t="s">
        <v>372</v>
      </c>
      <c r="F10" s="18" t="s">
        <v>373</v>
      </c>
      <c r="G10" s="18" t="s">
        <v>372</v>
      </c>
      <c r="H10" s="18" t="s">
        <v>374</v>
      </c>
      <c r="J10" s="18" t="s">
        <v>394</v>
      </c>
    </row>
    <row r="11" spans="1:13" s="18" customFormat="1" ht="409.5" customHeight="1" x14ac:dyDescent="0.25">
      <c r="A11" s="18" t="s">
        <v>395</v>
      </c>
      <c r="B11" s="17">
        <v>45278</v>
      </c>
      <c r="C11" s="18" t="s">
        <v>377</v>
      </c>
      <c r="E11" s="18" t="s">
        <v>372</v>
      </c>
      <c r="F11" s="18" t="s">
        <v>373</v>
      </c>
      <c r="G11" s="18" t="s">
        <v>372</v>
      </c>
      <c r="H11" s="18" t="s">
        <v>374</v>
      </c>
      <c r="J11" s="18" t="s">
        <v>396</v>
      </c>
    </row>
    <row r="12" spans="1:13" s="18" customFormat="1" ht="299.25" customHeight="1" x14ac:dyDescent="0.25">
      <c r="A12" s="18" t="s">
        <v>397</v>
      </c>
      <c r="B12" s="17">
        <v>45282</v>
      </c>
      <c r="C12" s="18" t="s">
        <v>371</v>
      </c>
      <c r="E12" s="18" t="s">
        <v>372</v>
      </c>
      <c r="F12" s="18" t="s">
        <v>373</v>
      </c>
      <c r="G12" s="18" t="s">
        <v>372</v>
      </c>
      <c r="H12" s="18" t="s">
        <v>372</v>
      </c>
      <c r="I12" s="19" t="s">
        <v>398</v>
      </c>
      <c r="J12" s="18" t="s">
        <v>399</v>
      </c>
    </row>
    <row r="13" spans="1:13" s="18" customFormat="1" x14ac:dyDescent="0.25">
      <c r="I13" s="20"/>
    </row>
    <row r="14" spans="1:13" s="18" customFormat="1" x14ac:dyDescent="0.25">
      <c r="I14" s="20"/>
    </row>
    <row r="15" spans="1:13" s="18" customFormat="1" x14ac:dyDescent="0.25">
      <c r="I15"/>
    </row>
    <row r="16" spans="1:13" s="18" customFormat="1" x14ac:dyDescent="0.25"/>
    <row r="17" spans="9:9" s="18" customFormat="1" x14ac:dyDescent="0.25">
      <c r="I17" s="20"/>
    </row>
    <row r="18" spans="9:9" s="18" customFormat="1" x14ac:dyDescent="0.25">
      <c r="I18" s="20"/>
    </row>
    <row r="19" spans="9:9" s="18" customFormat="1" x14ac:dyDescent="0.25">
      <c r="I19" s="20"/>
    </row>
    <row r="20" spans="9:9" s="18" customFormat="1" x14ac:dyDescent="0.25">
      <c r="I20"/>
    </row>
    <row r="21" spans="9:9" s="18" customFormat="1" x14ac:dyDescent="0.25"/>
    <row r="22" spans="9:9" s="18" customFormat="1" x14ac:dyDescent="0.25"/>
    <row r="23" spans="9:9" s="18" customFormat="1" x14ac:dyDescent="0.25"/>
    <row r="24" spans="9:9" s="18" customFormat="1" x14ac:dyDescent="0.25"/>
    <row r="25" spans="9:9" s="18" customFormat="1" x14ac:dyDescent="0.25"/>
    <row r="26" spans="9:9" s="18" customFormat="1" x14ac:dyDescent="0.25"/>
    <row r="27" spans="9:9" s="18" customFormat="1" x14ac:dyDescent="0.25"/>
    <row r="28" spans="9:9" s="18" customFormat="1" x14ac:dyDescent="0.25"/>
    <row r="29" spans="9:9" s="18" customFormat="1" x14ac:dyDescent="0.25"/>
    <row r="30" spans="9:9" s="18" customFormat="1" x14ac:dyDescent="0.25"/>
    <row r="31" spans="9:9" s="18" customFormat="1" x14ac:dyDescent="0.25"/>
    <row r="32" spans="9:9" s="18" customFormat="1" x14ac:dyDescent="0.25"/>
    <row r="33" s="18" customFormat="1" x14ac:dyDescent="0.25"/>
    <row r="34" s="18" customFormat="1" x14ac:dyDescent="0.25"/>
    <row r="35" s="18" customFormat="1" x14ac:dyDescent="0.25"/>
    <row r="36" s="18" customFormat="1" x14ac:dyDescent="0.25"/>
    <row r="37" s="18" customFormat="1" x14ac:dyDescent="0.25"/>
    <row r="38" s="18" customFormat="1" x14ac:dyDescent="0.25"/>
    <row r="39" s="18" customFormat="1" x14ac:dyDescent="0.25"/>
    <row r="40" s="18" customFormat="1" x14ac:dyDescent="0.25"/>
    <row r="41" s="18" customFormat="1" x14ac:dyDescent="0.25"/>
    <row r="42" s="18" customFormat="1" x14ac:dyDescent="0.25"/>
  </sheetData>
  <dataValidations count="4">
    <dataValidation type="list" allowBlank="1" showInputMessage="1" showErrorMessage="1" sqref="C3:C1048576">
      <formula1>" public health experts, organizations representing employees of the Applicant, community leaders, residents of the project’s service area"</formula1>
    </dataValidation>
    <dataValidation allowBlank="1" showInputMessage="1" showErrorMessage="1" sqref="C1"/>
    <dataValidation type="list" allowBlank="1" showInputMessage="1" showErrorMessage="1" sqref="C2">
      <formula1>" public health experts, organizations representing employees of the Applicant, community leaders, other"</formula1>
    </dataValidation>
    <dataValidation type="list" allowBlank="1" showInputMessage="1" showErrorMessage="1" sqref="E2 G2:H2">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6" workbookViewId="0">
      <selection activeCell="E24" sqref="E24"/>
    </sheetView>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7</v>
      </c>
      <c r="B2" t="s">
        <v>8</v>
      </c>
      <c r="C2">
        <v>4431</v>
      </c>
      <c r="D2">
        <v>345</v>
      </c>
      <c r="E2" t="s">
        <v>9</v>
      </c>
      <c r="F2" t="s">
        <v>10</v>
      </c>
      <c r="G2">
        <v>1100</v>
      </c>
    </row>
    <row r="3" spans="1:7" x14ac:dyDescent="0.25">
      <c r="A3" t="s">
        <v>7</v>
      </c>
      <c r="B3" t="s">
        <v>11</v>
      </c>
      <c r="C3">
        <v>2457</v>
      </c>
      <c r="D3">
        <v>291</v>
      </c>
      <c r="E3" t="s">
        <v>12</v>
      </c>
      <c r="F3" t="s">
        <v>13</v>
      </c>
      <c r="G3">
        <v>1200</v>
      </c>
    </row>
    <row r="4" spans="1:7" x14ac:dyDescent="0.25">
      <c r="A4" t="s">
        <v>7</v>
      </c>
      <c r="B4" t="s">
        <v>14</v>
      </c>
      <c r="C4">
        <v>1974</v>
      </c>
      <c r="D4">
        <v>215</v>
      </c>
      <c r="E4" t="s">
        <v>15</v>
      </c>
      <c r="F4" t="s">
        <v>13</v>
      </c>
      <c r="G4">
        <v>1300</v>
      </c>
    </row>
    <row r="5" spans="1:7" x14ac:dyDescent="0.25">
      <c r="A5" t="s">
        <v>7</v>
      </c>
      <c r="B5" t="s">
        <v>16</v>
      </c>
      <c r="C5">
        <v>124.5</v>
      </c>
      <c r="D5">
        <v>22</v>
      </c>
      <c r="E5" t="s">
        <v>10</v>
      </c>
      <c r="F5" t="s">
        <v>10</v>
      </c>
      <c r="G5">
        <v>1400</v>
      </c>
    </row>
    <row r="6" spans="1:7" x14ac:dyDescent="0.25">
      <c r="A6" t="s">
        <v>7</v>
      </c>
      <c r="B6" t="s">
        <v>17</v>
      </c>
      <c r="C6">
        <v>15</v>
      </c>
      <c r="D6">
        <v>11</v>
      </c>
      <c r="E6" t="s">
        <v>18</v>
      </c>
      <c r="F6" t="s">
        <v>18</v>
      </c>
      <c r="G6">
        <v>1510</v>
      </c>
    </row>
    <row r="7" spans="1:7" x14ac:dyDescent="0.25">
      <c r="A7" t="s">
        <v>7</v>
      </c>
      <c r="B7" t="s">
        <v>19</v>
      </c>
      <c r="C7">
        <v>30</v>
      </c>
      <c r="D7">
        <v>19</v>
      </c>
      <c r="E7" t="s">
        <v>20</v>
      </c>
      <c r="F7" t="s">
        <v>21</v>
      </c>
      <c r="G7">
        <v>1515</v>
      </c>
    </row>
    <row r="8" spans="1:7" x14ac:dyDescent="0.25">
      <c r="A8" t="s">
        <v>7</v>
      </c>
      <c r="B8" t="s">
        <v>22</v>
      </c>
      <c r="C8">
        <v>21</v>
      </c>
      <c r="D8">
        <v>16</v>
      </c>
      <c r="E8" t="s">
        <v>23</v>
      </c>
      <c r="F8" t="s">
        <v>21</v>
      </c>
      <c r="G8">
        <v>1520</v>
      </c>
    </row>
    <row r="9" spans="1:7" x14ac:dyDescent="0.25">
      <c r="A9" t="s">
        <v>7</v>
      </c>
      <c r="B9" t="s">
        <v>24</v>
      </c>
      <c r="C9">
        <v>2104</v>
      </c>
      <c r="D9">
        <v>246</v>
      </c>
      <c r="E9" t="s">
        <v>25</v>
      </c>
      <c r="F9" t="s">
        <v>26</v>
      </c>
      <c r="G9">
        <v>1525</v>
      </c>
    </row>
    <row r="10" spans="1:7" x14ac:dyDescent="0.25">
      <c r="A10" t="s">
        <v>7</v>
      </c>
      <c r="B10" t="s">
        <v>27</v>
      </c>
      <c r="C10">
        <v>1774</v>
      </c>
      <c r="D10">
        <v>244</v>
      </c>
      <c r="E10" t="s">
        <v>28</v>
      </c>
      <c r="F10" t="s">
        <v>29</v>
      </c>
      <c r="G10">
        <v>1530</v>
      </c>
    </row>
    <row r="11" spans="1:7" x14ac:dyDescent="0.25">
      <c r="A11" t="s">
        <v>7</v>
      </c>
      <c r="B11" t="s">
        <v>30</v>
      </c>
      <c r="C11">
        <v>144</v>
      </c>
      <c r="D11">
        <v>59</v>
      </c>
      <c r="E11" t="s">
        <v>31</v>
      </c>
      <c r="F11" t="s">
        <v>32</v>
      </c>
      <c r="G11">
        <v>1535</v>
      </c>
    </row>
    <row r="12" spans="1:7" x14ac:dyDescent="0.25">
      <c r="A12" t="s">
        <v>7</v>
      </c>
      <c r="B12" t="s">
        <v>33</v>
      </c>
      <c r="C12">
        <v>40</v>
      </c>
      <c r="D12">
        <v>20</v>
      </c>
      <c r="E12" t="s">
        <v>34</v>
      </c>
      <c r="F12" t="s">
        <v>21</v>
      </c>
      <c r="G12">
        <v>1540</v>
      </c>
    </row>
    <row r="13" spans="1:7" x14ac:dyDescent="0.25">
      <c r="A13" t="s">
        <v>7</v>
      </c>
      <c r="B13" t="s">
        <v>35</v>
      </c>
      <c r="C13">
        <v>33</v>
      </c>
      <c r="D13">
        <v>21</v>
      </c>
      <c r="E13" t="s">
        <v>20</v>
      </c>
      <c r="F13" t="s">
        <v>23</v>
      </c>
      <c r="G13">
        <v>1545</v>
      </c>
    </row>
    <row r="14" spans="1:7" x14ac:dyDescent="0.25">
      <c r="A14" t="s">
        <v>7</v>
      </c>
      <c r="B14" t="s">
        <v>36</v>
      </c>
      <c r="C14">
        <v>56</v>
      </c>
      <c r="D14">
        <v>32</v>
      </c>
      <c r="E14" t="s">
        <v>37</v>
      </c>
      <c r="F14" t="s">
        <v>20</v>
      </c>
      <c r="G14">
        <v>1550</v>
      </c>
    </row>
    <row r="15" spans="1:7" x14ac:dyDescent="0.25">
      <c r="A15" t="s">
        <v>7</v>
      </c>
      <c r="B15" t="s">
        <v>38</v>
      </c>
      <c r="C15">
        <v>40</v>
      </c>
      <c r="D15">
        <v>22</v>
      </c>
      <c r="E15" t="s">
        <v>34</v>
      </c>
      <c r="F15" t="s">
        <v>23</v>
      </c>
      <c r="G15">
        <v>1555</v>
      </c>
    </row>
    <row r="16" spans="1:7" x14ac:dyDescent="0.25">
      <c r="A16" t="s">
        <v>7</v>
      </c>
      <c r="B16" t="s">
        <v>39</v>
      </c>
      <c r="C16">
        <v>103</v>
      </c>
      <c r="D16">
        <v>51</v>
      </c>
      <c r="E16" t="s">
        <v>40</v>
      </c>
      <c r="F16" t="s">
        <v>41</v>
      </c>
      <c r="G16">
        <v>1560</v>
      </c>
    </row>
    <row r="17" spans="1:7" x14ac:dyDescent="0.25">
      <c r="A17" t="s">
        <v>7</v>
      </c>
      <c r="B17" t="s">
        <v>42</v>
      </c>
      <c r="C17">
        <v>43</v>
      </c>
      <c r="D17">
        <v>16</v>
      </c>
      <c r="E17" t="s">
        <v>43</v>
      </c>
      <c r="F17" t="s">
        <v>21</v>
      </c>
      <c r="G17">
        <v>1565</v>
      </c>
    </row>
    <row r="18" spans="1:7" x14ac:dyDescent="0.25">
      <c r="A18" t="s">
        <v>7</v>
      </c>
      <c r="B18" t="s">
        <v>44</v>
      </c>
      <c r="C18">
        <v>28</v>
      </c>
      <c r="D18">
        <v>16</v>
      </c>
      <c r="E18" t="s">
        <v>45</v>
      </c>
      <c r="F18" t="s">
        <v>21</v>
      </c>
      <c r="G18">
        <v>1570</v>
      </c>
    </row>
    <row r="19" spans="1:7" x14ac:dyDescent="0.25">
      <c r="A19" t="s">
        <v>7</v>
      </c>
      <c r="B19" t="s">
        <v>46</v>
      </c>
      <c r="C19">
        <v>20.100000000000001</v>
      </c>
      <c r="D19">
        <v>0</v>
      </c>
      <c r="E19" t="s">
        <v>10</v>
      </c>
      <c r="F19" t="s">
        <v>10</v>
      </c>
      <c r="G19">
        <v>1580</v>
      </c>
    </row>
    <row r="20" spans="1:7" x14ac:dyDescent="0.25">
      <c r="A20" t="s">
        <v>7</v>
      </c>
      <c r="B20" t="s">
        <v>47</v>
      </c>
      <c r="C20">
        <v>4431</v>
      </c>
      <c r="D20">
        <v>345</v>
      </c>
      <c r="E20" t="s">
        <v>9</v>
      </c>
      <c r="F20" t="s">
        <v>10</v>
      </c>
      <c r="G20">
        <v>2100</v>
      </c>
    </row>
    <row r="21" spans="1:7" x14ac:dyDescent="0.25">
      <c r="A21" t="s">
        <v>7</v>
      </c>
      <c r="B21" t="s">
        <v>48</v>
      </c>
      <c r="C21">
        <v>4299</v>
      </c>
      <c r="D21">
        <v>332</v>
      </c>
      <c r="E21" t="s">
        <v>49</v>
      </c>
      <c r="F21" t="s">
        <v>41</v>
      </c>
      <c r="G21">
        <v>2200</v>
      </c>
    </row>
    <row r="22" spans="1:7" x14ac:dyDescent="0.25">
      <c r="A22" t="s">
        <v>7</v>
      </c>
      <c r="B22" t="s">
        <v>50</v>
      </c>
      <c r="C22">
        <v>132</v>
      </c>
      <c r="D22">
        <v>52</v>
      </c>
      <c r="E22" t="s">
        <v>51</v>
      </c>
      <c r="F22" t="s">
        <v>41</v>
      </c>
      <c r="G22">
        <v>2300</v>
      </c>
    </row>
    <row r="23" spans="1:7" x14ac:dyDescent="0.25">
      <c r="A23" t="s">
        <v>7</v>
      </c>
      <c r="B23" t="s">
        <v>52</v>
      </c>
      <c r="C23">
        <v>4299</v>
      </c>
      <c r="D23">
        <v>332</v>
      </c>
      <c r="E23" t="s">
        <v>49</v>
      </c>
      <c r="F23" t="s">
        <v>41</v>
      </c>
      <c r="G23">
        <v>2400</v>
      </c>
    </row>
    <row r="24" spans="1:7" x14ac:dyDescent="0.25">
      <c r="A24" t="s">
        <v>7</v>
      </c>
      <c r="B24" t="s">
        <v>53</v>
      </c>
      <c r="C24">
        <v>3526</v>
      </c>
      <c r="D24">
        <v>308</v>
      </c>
      <c r="E24" t="s">
        <v>54</v>
      </c>
      <c r="F24" t="s">
        <v>51</v>
      </c>
      <c r="G24">
        <v>2500</v>
      </c>
    </row>
    <row r="25" spans="1:7" x14ac:dyDescent="0.25">
      <c r="A25" t="s">
        <v>7</v>
      </c>
      <c r="B25" t="s">
        <v>55</v>
      </c>
      <c r="C25">
        <v>532</v>
      </c>
      <c r="D25">
        <v>131</v>
      </c>
      <c r="E25" t="s">
        <v>56</v>
      </c>
      <c r="F25" t="s">
        <v>57</v>
      </c>
      <c r="G25">
        <v>2510</v>
      </c>
    </row>
    <row r="26" spans="1:7" x14ac:dyDescent="0.25">
      <c r="A26" t="s">
        <v>7</v>
      </c>
      <c r="B26" t="s">
        <v>58</v>
      </c>
      <c r="C26">
        <v>5</v>
      </c>
      <c r="D26">
        <v>11</v>
      </c>
      <c r="E26" t="s">
        <v>59</v>
      </c>
      <c r="F26" t="s">
        <v>18</v>
      </c>
      <c r="G26">
        <v>2520</v>
      </c>
    </row>
    <row r="27" spans="1:7" x14ac:dyDescent="0.25">
      <c r="A27" t="s">
        <v>7</v>
      </c>
      <c r="B27" t="s">
        <v>60</v>
      </c>
      <c r="C27">
        <v>146</v>
      </c>
      <c r="D27">
        <v>59</v>
      </c>
      <c r="E27" t="s">
        <v>61</v>
      </c>
      <c r="F27" t="s">
        <v>32</v>
      </c>
      <c r="G27">
        <v>2530</v>
      </c>
    </row>
    <row r="28" spans="1:7" x14ac:dyDescent="0.25">
      <c r="A28" t="s">
        <v>7</v>
      </c>
      <c r="B28" t="s">
        <v>62</v>
      </c>
      <c r="C28">
        <v>7</v>
      </c>
      <c r="D28">
        <v>15</v>
      </c>
      <c r="E28" t="s">
        <v>63</v>
      </c>
      <c r="F28" t="s">
        <v>18</v>
      </c>
      <c r="G28">
        <v>2540</v>
      </c>
    </row>
    <row r="29" spans="1:7" x14ac:dyDescent="0.25">
      <c r="A29" t="s">
        <v>7</v>
      </c>
      <c r="B29" t="s">
        <v>64</v>
      </c>
      <c r="C29">
        <v>83</v>
      </c>
      <c r="D29">
        <v>40</v>
      </c>
      <c r="E29" t="s">
        <v>65</v>
      </c>
      <c r="F29" t="s">
        <v>34</v>
      </c>
      <c r="G29">
        <v>2550</v>
      </c>
    </row>
    <row r="30" spans="1:7" x14ac:dyDescent="0.25">
      <c r="A30" t="s">
        <v>7</v>
      </c>
      <c r="B30" t="s">
        <v>66</v>
      </c>
      <c r="C30">
        <v>132</v>
      </c>
      <c r="D30">
        <v>52</v>
      </c>
      <c r="E30" t="s">
        <v>51</v>
      </c>
      <c r="F30" t="s">
        <v>41</v>
      </c>
      <c r="G30">
        <v>2560</v>
      </c>
    </row>
    <row r="31" spans="1:7" x14ac:dyDescent="0.25">
      <c r="A31" t="s">
        <v>7</v>
      </c>
      <c r="B31" t="s">
        <v>67</v>
      </c>
      <c r="C31">
        <v>4431</v>
      </c>
      <c r="D31">
        <v>345</v>
      </c>
      <c r="E31" t="s">
        <v>9</v>
      </c>
      <c r="F31" t="s">
        <v>10</v>
      </c>
      <c r="G31">
        <v>2570</v>
      </c>
    </row>
    <row r="32" spans="1:7" x14ac:dyDescent="0.25">
      <c r="A32" t="s">
        <v>7</v>
      </c>
      <c r="B32" t="s">
        <v>68</v>
      </c>
      <c r="C32">
        <v>381</v>
      </c>
      <c r="D32">
        <v>70</v>
      </c>
      <c r="E32" t="s">
        <v>69</v>
      </c>
      <c r="F32" t="s">
        <v>70</v>
      </c>
      <c r="G32">
        <v>2580</v>
      </c>
    </row>
    <row r="33" spans="1:7" x14ac:dyDescent="0.25">
      <c r="A33" t="s">
        <v>7</v>
      </c>
      <c r="B33" t="s">
        <v>71</v>
      </c>
      <c r="C33">
        <v>4050</v>
      </c>
      <c r="D33">
        <v>328</v>
      </c>
      <c r="E33" t="s">
        <v>72</v>
      </c>
      <c r="F33" t="s">
        <v>70</v>
      </c>
      <c r="G33">
        <v>2590</v>
      </c>
    </row>
    <row r="34" spans="1:7" x14ac:dyDescent="0.25">
      <c r="A34" t="s">
        <v>7</v>
      </c>
      <c r="B34" t="s">
        <v>73</v>
      </c>
      <c r="C34">
        <v>4431</v>
      </c>
      <c r="D34">
        <v>345</v>
      </c>
      <c r="E34" t="s">
        <v>9</v>
      </c>
      <c r="F34" t="s">
        <v>10</v>
      </c>
      <c r="G34">
        <v>3100</v>
      </c>
    </row>
    <row r="35" spans="1:7" x14ac:dyDescent="0.25">
      <c r="A35" t="s">
        <v>7</v>
      </c>
      <c r="B35" t="s">
        <v>74</v>
      </c>
      <c r="C35">
        <v>4295</v>
      </c>
      <c r="D35">
        <v>338</v>
      </c>
      <c r="E35" t="s">
        <v>75</v>
      </c>
      <c r="F35" t="s">
        <v>70</v>
      </c>
      <c r="G35">
        <v>3200</v>
      </c>
    </row>
    <row r="36" spans="1:7" x14ac:dyDescent="0.25">
      <c r="A36" t="s">
        <v>7</v>
      </c>
      <c r="B36" t="s">
        <v>76</v>
      </c>
      <c r="C36">
        <v>3919</v>
      </c>
      <c r="D36">
        <v>322</v>
      </c>
      <c r="E36" t="s">
        <v>77</v>
      </c>
      <c r="F36" t="s">
        <v>78</v>
      </c>
      <c r="G36">
        <v>3300</v>
      </c>
    </row>
    <row r="37" spans="1:7" x14ac:dyDescent="0.25">
      <c r="A37" t="s">
        <v>7</v>
      </c>
      <c r="B37" t="s">
        <v>79</v>
      </c>
      <c r="C37">
        <v>580</v>
      </c>
      <c r="D37">
        <v>167</v>
      </c>
      <c r="E37" t="s">
        <v>80</v>
      </c>
      <c r="F37" t="s">
        <v>81</v>
      </c>
      <c r="G37">
        <v>3400</v>
      </c>
    </row>
    <row r="38" spans="1:7" x14ac:dyDescent="0.25">
      <c r="A38" t="s">
        <v>7</v>
      </c>
      <c r="B38" t="s">
        <v>82</v>
      </c>
      <c r="C38">
        <v>136</v>
      </c>
      <c r="D38">
        <v>67</v>
      </c>
      <c r="E38" t="s">
        <v>83</v>
      </c>
      <c r="F38" t="s">
        <v>70</v>
      </c>
      <c r="G38">
        <v>3500</v>
      </c>
    </row>
    <row r="39" spans="1:7" x14ac:dyDescent="0.25">
      <c r="A39" t="s">
        <v>7</v>
      </c>
      <c r="B39" t="s">
        <v>84</v>
      </c>
      <c r="C39">
        <v>4431</v>
      </c>
      <c r="D39">
        <v>345</v>
      </c>
      <c r="E39" t="s">
        <v>9</v>
      </c>
      <c r="F39" t="s">
        <v>10</v>
      </c>
      <c r="G39">
        <v>3600</v>
      </c>
    </row>
    <row r="40" spans="1:7" x14ac:dyDescent="0.25">
      <c r="A40" t="s">
        <v>7</v>
      </c>
      <c r="B40" t="s">
        <v>85</v>
      </c>
      <c r="C40">
        <v>255</v>
      </c>
      <c r="D40">
        <v>95</v>
      </c>
      <c r="E40" t="s">
        <v>86</v>
      </c>
      <c r="F40" t="s">
        <v>87</v>
      </c>
      <c r="G40">
        <v>3700</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9" workbookViewId="0">
      <selection activeCell="E23" sqref="E23"/>
    </sheetView>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88</v>
      </c>
      <c r="B2" t="s">
        <v>8</v>
      </c>
      <c r="C2">
        <v>1297</v>
      </c>
      <c r="D2">
        <v>279</v>
      </c>
      <c r="E2" t="s">
        <v>89</v>
      </c>
      <c r="F2" t="s">
        <v>10</v>
      </c>
      <c r="G2">
        <v>1100</v>
      </c>
    </row>
    <row r="3" spans="1:7" x14ac:dyDescent="0.25">
      <c r="A3" t="s">
        <v>88</v>
      </c>
      <c r="B3" t="s">
        <v>11</v>
      </c>
      <c r="C3">
        <v>572</v>
      </c>
      <c r="D3">
        <v>99</v>
      </c>
      <c r="E3" t="s">
        <v>90</v>
      </c>
      <c r="F3" t="s">
        <v>91</v>
      </c>
      <c r="G3">
        <v>1200</v>
      </c>
    </row>
    <row r="4" spans="1:7" x14ac:dyDescent="0.25">
      <c r="A4" t="s">
        <v>88</v>
      </c>
      <c r="B4" t="s">
        <v>14</v>
      </c>
      <c r="C4">
        <v>725</v>
      </c>
      <c r="D4">
        <v>221</v>
      </c>
      <c r="E4" t="s">
        <v>92</v>
      </c>
      <c r="F4" t="s">
        <v>91</v>
      </c>
      <c r="G4">
        <v>1300</v>
      </c>
    </row>
    <row r="5" spans="1:7" x14ac:dyDescent="0.25">
      <c r="A5" t="s">
        <v>88</v>
      </c>
      <c r="B5" t="s">
        <v>16</v>
      </c>
      <c r="C5">
        <v>78.900000000000006</v>
      </c>
      <c r="D5">
        <v>23</v>
      </c>
      <c r="E5" t="s">
        <v>10</v>
      </c>
      <c r="F5" t="s">
        <v>10</v>
      </c>
      <c r="G5">
        <v>1400</v>
      </c>
    </row>
    <row r="6" spans="1:7" x14ac:dyDescent="0.25">
      <c r="A6" t="s">
        <v>88</v>
      </c>
      <c r="B6" t="s">
        <v>17</v>
      </c>
      <c r="C6">
        <v>86</v>
      </c>
      <c r="D6">
        <v>48</v>
      </c>
      <c r="E6" t="s">
        <v>93</v>
      </c>
      <c r="F6" t="s">
        <v>61</v>
      </c>
      <c r="G6">
        <v>1510</v>
      </c>
    </row>
    <row r="7" spans="1:7" x14ac:dyDescent="0.25">
      <c r="A7" t="s">
        <v>88</v>
      </c>
      <c r="B7" t="s">
        <v>19</v>
      </c>
      <c r="C7">
        <v>96</v>
      </c>
      <c r="D7">
        <v>54</v>
      </c>
      <c r="E7" t="s">
        <v>94</v>
      </c>
      <c r="F7" t="s">
        <v>51</v>
      </c>
      <c r="G7">
        <v>1515</v>
      </c>
    </row>
    <row r="8" spans="1:7" x14ac:dyDescent="0.25">
      <c r="A8" t="s">
        <v>88</v>
      </c>
      <c r="B8" t="s">
        <v>22</v>
      </c>
      <c r="C8">
        <v>79</v>
      </c>
      <c r="D8">
        <v>78</v>
      </c>
      <c r="E8" t="s">
        <v>95</v>
      </c>
      <c r="F8" t="s">
        <v>96</v>
      </c>
      <c r="G8">
        <v>1520</v>
      </c>
    </row>
    <row r="9" spans="1:7" x14ac:dyDescent="0.25">
      <c r="A9" t="s">
        <v>88</v>
      </c>
      <c r="B9" t="s">
        <v>24</v>
      </c>
      <c r="C9">
        <v>50</v>
      </c>
      <c r="D9">
        <v>34</v>
      </c>
      <c r="E9" t="s">
        <v>97</v>
      </c>
      <c r="F9" t="s">
        <v>57</v>
      </c>
      <c r="G9">
        <v>1525</v>
      </c>
    </row>
    <row r="10" spans="1:7" x14ac:dyDescent="0.25">
      <c r="A10" t="s">
        <v>88</v>
      </c>
      <c r="B10" t="s">
        <v>27</v>
      </c>
      <c r="C10">
        <v>64</v>
      </c>
      <c r="D10">
        <v>37</v>
      </c>
      <c r="E10" t="s">
        <v>98</v>
      </c>
      <c r="F10" t="s">
        <v>99</v>
      </c>
      <c r="G10">
        <v>1530</v>
      </c>
    </row>
    <row r="11" spans="1:7" x14ac:dyDescent="0.25">
      <c r="A11" t="s">
        <v>88</v>
      </c>
      <c r="B11" t="s">
        <v>30</v>
      </c>
      <c r="C11">
        <v>290</v>
      </c>
      <c r="D11">
        <v>102</v>
      </c>
      <c r="E11" t="s">
        <v>100</v>
      </c>
      <c r="F11" t="s">
        <v>101</v>
      </c>
      <c r="G11">
        <v>1535</v>
      </c>
    </row>
    <row r="12" spans="1:7" x14ac:dyDescent="0.25">
      <c r="A12" t="s">
        <v>88</v>
      </c>
      <c r="B12" t="s">
        <v>33</v>
      </c>
      <c r="C12">
        <v>105</v>
      </c>
      <c r="D12">
        <v>48</v>
      </c>
      <c r="E12" t="s">
        <v>102</v>
      </c>
      <c r="F12" t="s">
        <v>103</v>
      </c>
      <c r="G12">
        <v>1540</v>
      </c>
    </row>
    <row r="13" spans="1:7" x14ac:dyDescent="0.25">
      <c r="A13" t="s">
        <v>88</v>
      </c>
      <c r="B13" t="s">
        <v>35</v>
      </c>
      <c r="C13">
        <v>137</v>
      </c>
      <c r="D13">
        <v>56</v>
      </c>
      <c r="E13" t="s">
        <v>104</v>
      </c>
      <c r="F13" t="s">
        <v>29</v>
      </c>
      <c r="G13">
        <v>1545</v>
      </c>
    </row>
    <row r="14" spans="1:7" x14ac:dyDescent="0.25">
      <c r="A14" t="s">
        <v>88</v>
      </c>
      <c r="B14" t="s">
        <v>36</v>
      </c>
      <c r="C14">
        <v>78</v>
      </c>
      <c r="D14">
        <v>23</v>
      </c>
      <c r="E14" t="s">
        <v>105</v>
      </c>
      <c r="F14" t="s">
        <v>106</v>
      </c>
      <c r="G14">
        <v>1550</v>
      </c>
    </row>
    <row r="15" spans="1:7" x14ac:dyDescent="0.25">
      <c r="A15" t="s">
        <v>88</v>
      </c>
      <c r="B15" t="s">
        <v>38</v>
      </c>
      <c r="C15">
        <v>93</v>
      </c>
      <c r="D15">
        <v>38</v>
      </c>
      <c r="E15" t="s">
        <v>107</v>
      </c>
      <c r="F15" t="s">
        <v>51</v>
      </c>
      <c r="G15">
        <v>1555</v>
      </c>
    </row>
    <row r="16" spans="1:7" x14ac:dyDescent="0.25">
      <c r="A16" t="s">
        <v>88</v>
      </c>
      <c r="B16" t="s">
        <v>39</v>
      </c>
      <c r="C16">
        <v>141</v>
      </c>
      <c r="D16">
        <v>58</v>
      </c>
      <c r="E16" t="s">
        <v>108</v>
      </c>
      <c r="F16" t="s">
        <v>109</v>
      </c>
      <c r="G16">
        <v>1560</v>
      </c>
    </row>
    <row r="17" spans="1:7" x14ac:dyDescent="0.25">
      <c r="A17" t="s">
        <v>88</v>
      </c>
      <c r="B17" t="s">
        <v>42</v>
      </c>
      <c r="C17">
        <v>58</v>
      </c>
      <c r="D17">
        <v>29</v>
      </c>
      <c r="E17" t="s">
        <v>110</v>
      </c>
      <c r="F17" t="s">
        <v>111</v>
      </c>
      <c r="G17">
        <v>1565</v>
      </c>
    </row>
    <row r="18" spans="1:7" x14ac:dyDescent="0.25">
      <c r="A18" t="s">
        <v>88</v>
      </c>
      <c r="B18" t="s">
        <v>44</v>
      </c>
      <c r="C18">
        <v>20</v>
      </c>
      <c r="D18">
        <v>19</v>
      </c>
      <c r="E18" t="s">
        <v>70</v>
      </c>
      <c r="F18" t="s">
        <v>70</v>
      </c>
      <c r="G18">
        <v>1570</v>
      </c>
    </row>
    <row r="19" spans="1:7" x14ac:dyDescent="0.25">
      <c r="A19" t="s">
        <v>88</v>
      </c>
      <c r="B19" t="s">
        <v>46</v>
      </c>
      <c r="C19">
        <v>33.799999999999997</v>
      </c>
      <c r="D19">
        <v>4</v>
      </c>
      <c r="E19" t="s">
        <v>10</v>
      </c>
      <c r="F19" t="s">
        <v>10</v>
      </c>
      <c r="G19">
        <v>1580</v>
      </c>
    </row>
    <row r="20" spans="1:7" x14ac:dyDescent="0.25">
      <c r="A20" t="s">
        <v>88</v>
      </c>
      <c r="B20" t="s">
        <v>47</v>
      </c>
      <c r="C20">
        <v>1297</v>
      </c>
      <c r="D20">
        <v>279</v>
      </c>
      <c r="E20" t="s">
        <v>89</v>
      </c>
      <c r="F20" t="s">
        <v>10</v>
      </c>
      <c r="G20">
        <v>2100</v>
      </c>
    </row>
    <row r="21" spans="1:7" x14ac:dyDescent="0.25">
      <c r="A21" t="s">
        <v>88</v>
      </c>
      <c r="B21" t="s">
        <v>48</v>
      </c>
      <c r="C21">
        <v>1292</v>
      </c>
      <c r="D21">
        <v>280</v>
      </c>
      <c r="E21" t="s">
        <v>112</v>
      </c>
      <c r="F21" t="s">
        <v>45</v>
      </c>
      <c r="G21">
        <v>2200</v>
      </c>
    </row>
    <row r="22" spans="1:7" x14ac:dyDescent="0.25">
      <c r="A22" t="s">
        <v>88</v>
      </c>
      <c r="B22" t="s">
        <v>50</v>
      </c>
      <c r="C22">
        <v>5</v>
      </c>
      <c r="D22">
        <v>7</v>
      </c>
      <c r="E22" t="s">
        <v>21</v>
      </c>
      <c r="F22" t="s">
        <v>45</v>
      </c>
      <c r="G22">
        <v>2300</v>
      </c>
    </row>
    <row r="23" spans="1:7" x14ac:dyDescent="0.25">
      <c r="A23" t="s">
        <v>88</v>
      </c>
      <c r="B23" t="s">
        <v>52</v>
      </c>
      <c r="C23">
        <v>1292</v>
      </c>
      <c r="D23">
        <v>280</v>
      </c>
      <c r="E23" t="s">
        <v>112</v>
      </c>
      <c r="F23" t="s">
        <v>45</v>
      </c>
      <c r="G23">
        <v>2400</v>
      </c>
    </row>
    <row r="24" spans="1:7" x14ac:dyDescent="0.25">
      <c r="A24" t="s">
        <v>88</v>
      </c>
      <c r="B24" t="s">
        <v>53</v>
      </c>
      <c r="C24">
        <v>1278</v>
      </c>
      <c r="D24">
        <v>275</v>
      </c>
      <c r="E24" t="s">
        <v>113</v>
      </c>
      <c r="F24" t="s">
        <v>32</v>
      </c>
      <c r="G24">
        <v>2500</v>
      </c>
    </row>
    <row r="25" spans="1:7" x14ac:dyDescent="0.25">
      <c r="A25" t="s">
        <v>88</v>
      </c>
      <c r="B25" t="s">
        <v>55</v>
      </c>
      <c r="C25">
        <v>0</v>
      </c>
      <c r="D25">
        <v>13</v>
      </c>
      <c r="E25" t="s">
        <v>114</v>
      </c>
      <c r="F25" t="s">
        <v>99</v>
      </c>
      <c r="G25">
        <v>2510</v>
      </c>
    </row>
    <row r="26" spans="1:7" x14ac:dyDescent="0.25">
      <c r="A26" t="s">
        <v>88</v>
      </c>
      <c r="B26" t="s">
        <v>58</v>
      </c>
      <c r="C26">
        <v>0</v>
      </c>
      <c r="D26">
        <v>13</v>
      </c>
      <c r="E26" t="s">
        <v>114</v>
      </c>
      <c r="F26" t="s">
        <v>99</v>
      </c>
      <c r="G26">
        <v>2520</v>
      </c>
    </row>
    <row r="27" spans="1:7" x14ac:dyDescent="0.25">
      <c r="A27" t="s">
        <v>88</v>
      </c>
      <c r="B27" t="s">
        <v>60</v>
      </c>
      <c r="C27">
        <v>14</v>
      </c>
      <c r="D27">
        <v>17</v>
      </c>
      <c r="E27" t="s">
        <v>41</v>
      </c>
      <c r="F27" t="s">
        <v>37</v>
      </c>
      <c r="G27">
        <v>2530</v>
      </c>
    </row>
    <row r="28" spans="1:7" x14ac:dyDescent="0.25">
      <c r="A28" t="s">
        <v>88</v>
      </c>
      <c r="B28" t="s">
        <v>62</v>
      </c>
      <c r="C28">
        <v>0</v>
      </c>
      <c r="D28">
        <v>13</v>
      </c>
      <c r="E28" t="s">
        <v>114</v>
      </c>
      <c r="F28" t="s">
        <v>99</v>
      </c>
      <c r="G28">
        <v>2540</v>
      </c>
    </row>
    <row r="29" spans="1:7" x14ac:dyDescent="0.25">
      <c r="A29" t="s">
        <v>88</v>
      </c>
      <c r="B29" t="s">
        <v>64</v>
      </c>
      <c r="C29">
        <v>0</v>
      </c>
      <c r="D29">
        <v>13</v>
      </c>
      <c r="E29" t="s">
        <v>114</v>
      </c>
      <c r="F29" t="s">
        <v>99</v>
      </c>
      <c r="G29">
        <v>2550</v>
      </c>
    </row>
    <row r="30" spans="1:7" x14ac:dyDescent="0.25">
      <c r="A30" t="s">
        <v>88</v>
      </c>
      <c r="B30" t="s">
        <v>66</v>
      </c>
      <c r="C30">
        <v>5</v>
      </c>
      <c r="D30">
        <v>7</v>
      </c>
      <c r="E30" t="s">
        <v>21</v>
      </c>
      <c r="F30" t="s">
        <v>45</v>
      </c>
      <c r="G30">
        <v>2560</v>
      </c>
    </row>
    <row r="31" spans="1:7" x14ac:dyDescent="0.25">
      <c r="A31" t="s">
        <v>88</v>
      </c>
      <c r="B31" t="s">
        <v>67</v>
      </c>
      <c r="C31">
        <v>1297</v>
      </c>
      <c r="D31">
        <v>279</v>
      </c>
      <c r="E31" t="s">
        <v>89</v>
      </c>
      <c r="F31" t="s">
        <v>10</v>
      </c>
      <c r="G31">
        <v>2570</v>
      </c>
    </row>
    <row r="32" spans="1:7" x14ac:dyDescent="0.25">
      <c r="A32" t="s">
        <v>88</v>
      </c>
      <c r="B32" t="s">
        <v>68</v>
      </c>
      <c r="C32">
        <v>16</v>
      </c>
      <c r="D32">
        <v>19</v>
      </c>
      <c r="E32" t="s">
        <v>115</v>
      </c>
      <c r="F32" t="s">
        <v>70</v>
      </c>
      <c r="G32">
        <v>2580</v>
      </c>
    </row>
    <row r="33" spans="1:7" x14ac:dyDescent="0.25">
      <c r="A33" t="s">
        <v>88</v>
      </c>
      <c r="B33" t="s">
        <v>71</v>
      </c>
      <c r="C33">
        <v>1281</v>
      </c>
      <c r="D33">
        <v>279</v>
      </c>
      <c r="E33" t="s">
        <v>116</v>
      </c>
      <c r="F33" t="s">
        <v>70</v>
      </c>
      <c r="G33">
        <v>2590</v>
      </c>
    </row>
    <row r="34" spans="1:7" x14ac:dyDescent="0.25">
      <c r="A34" t="s">
        <v>88</v>
      </c>
      <c r="B34" t="s">
        <v>73</v>
      </c>
      <c r="C34">
        <v>1297</v>
      </c>
      <c r="D34">
        <v>279</v>
      </c>
      <c r="E34" t="s">
        <v>89</v>
      </c>
      <c r="F34" t="s">
        <v>10</v>
      </c>
      <c r="G34">
        <v>3100</v>
      </c>
    </row>
    <row r="35" spans="1:7" x14ac:dyDescent="0.25">
      <c r="A35" t="s">
        <v>88</v>
      </c>
      <c r="B35" t="s">
        <v>74</v>
      </c>
      <c r="C35">
        <v>1253</v>
      </c>
      <c r="D35">
        <v>276</v>
      </c>
      <c r="E35" t="s">
        <v>117</v>
      </c>
      <c r="F35" t="s">
        <v>65</v>
      </c>
      <c r="G35">
        <v>3200</v>
      </c>
    </row>
    <row r="36" spans="1:7" x14ac:dyDescent="0.25">
      <c r="A36" t="s">
        <v>88</v>
      </c>
      <c r="B36" t="s">
        <v>76</v>
      </c>
      <c r="C36">
        <v>771</v>
      </c>
      <c r="D36">
        <v>173</v>
      </c>
      <c r="E36" t="s">
        <v>118</v>
      </c>
      <c r="F36" t="s">
        <v>119</v>
      </c>
      <c r="G36">
        <v>3300</v>
      </c>
    </row>
    <row r="37" spans="1:7" x14ac:dyDescent="0.25">
      <c r="A37" t="s">
        <v>88</v>
      </c>
      <c r="B37" t="s">
        <v>79</v>
      </c>
      <c r="C37">
        <v>753</v>
      </c>
      <c r="D37">
        <v>243</v>
      </c>
      <c r="E37" t="s">
        <v>120</v>
      </c>
      <c r="F37" t="s">
        <v>121</v>
      </c>
      <c r="G37">
        <v>3400</v>
      </c>
    </row>
    <row r="38" spans="1:7" x14ac:dyDescent="0.25">
      <c r="A38" t="s">
        <v>88</v>
      </c>
      <c r="B38" t="s">
        <v>82</v>
      </c>
      <c r="C38">
        <v>44</v>
      </c>
      <c r="D38">
        <v>25</v>
      </c>
      <c r="E38" t="s">
        <v>103</v>
      </c>
      <c r="F38" t="s">
        <v>65</v>
      </c>
      <c r="G38">
        <v>3500</v>
      </c>
    </row>
    <row r="39" spans="1:7" x14ac:dyDescent="0.25">
      <c r="A39" t="s">
        <v>88</v>
      </c>
      <c r="B39" t="s">
        <v>84</v>
      </c>
      <c r="C39">
        <v>1297</v>
      </c>
      <c r="D39">
        <v>279</v>
      </c>
      <c r="E39" t="s">
        <v>89</v>
      </c>
      <c r="F39" t="s">
        <v>10</v>
      </c>
      <c r="G39">
        <v>3600</v>
      </c>
    </row>
    <row r="40" spans="1:7" x14ac:dyDescent="0.25">
      <c r="A40" t="s">
        <v>88</v>
      </c>
      <c r="B40" t="s">
        <v>85</v>
      </c>
      <c r="C40">
        <v>169</v>
      </c>
      <c r="D40">
        <v>51</v>
      </c>
      <c r="E40" t="s">
        <v>122</v>
      </c>
      <c r="F40" t="s">
        <v>26</v>
      </c>
      <c r="G40">
        <v>3700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6" workbookViewId="0">
      <selection activeCell="E24" sqref="E24"/>
    </sheetView>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123</v>
      </c>
      <c r="B2" t="s">
        <v>8</v>
      </c>
      <c r="C2">
        <v>1535</v>
      </c>
      <c r="D2">
        <v>179</v>
      </c>
      <c r="E2" t="s">
        <v>124</v>
      </c>
      <c r="F2" t="s">
        <v>10</v>
      </c>
      <c r="G2">
        <v>1100</v>
      </c>
    </row>
    <row r="3" spans="1:7" x14ac:dyDescent="0.25">
      <c r="A3" t="s">
        <v>123</v>
      </c>
      <c r="B3" t="s">
        <v>11</v>
      </c>
      <c r="C3">
        <v>685</v>
      </c>
      <c r="D3">
        <v>74</v>
      </c>
      <c r="E3" t="s">
        <v>125</v>
      </c>
      <c r="F3" t="s">
        <v>81</v>
      </c>
      <c r="G3">
        <v>1200</v>
      </c>
    </row>
    <row r="4" spans="1:7" x14ac:dyDescent="0.25">
      <c r="A4" t="s">
        <v>123</v>
      </c>
      <c r="B4" t="s">
        <v>14</v>
      </c>
      <c r="C4">
        <v>850</v>
      </c>
      <c r="D4">
        <v>132</v>
      </c>
      <c r="E4" t="s">
        <v>126</v>
      </c>
      <c r="F4" t="s">
        <v>81</v>
      </c>
      <c r="G4">
        <v>1300</v>
      </c>
    </row>
    <row r="5" spans="1:7" x14ac:dyDescent="0.25">
      <c r="A5" t="s">
        <v>123</v>
      </c>
      <c r="B5" t="s">
        <v>16</v>
      </c>
      <c r="C5">
        <v>80.599999999999994</v>
      </c>
      <c r="D5">
        <v>12</v>
      </c>
      <c r="E5" t="s">
        <v>10</v>
      </c>
      <c r="F5" t="s">
        <v>10</v>
      </c>
      <c r="G5">
        <v>1400</v>
      </c>
    </row>
    <row r="6" spans="1:7" x14ac:dyDescent="0.25">
      <c r="A6" t="s">
        <v>123</v>
      </c>
      <c r="B6" t="s">
        <v>17</v>
      </c>
      <c r="C6">
        <v>59</v>
      </c>
      <c r="D6">
        <v>21</v>
      </c>
      <c r="E6" t="s">
        <v>109</v>
      </c>
      <c r="F6" t="s">
        <v>70</v>
      </c>
      <c r="G6">
        <v>1510</v>
      </c>
    </row>
    <row r="7" spans="1:7" x14ac:dyDescent="0.25">
      <c r="A7" t="s">
        <v>123</v>
      </c>
      <c r="B7" t="s">
        <v>19</v>
      </c>
      <c r="C7">
        <v>148</v>
      </c>
      <c r="D7">
        <v>36</v>
      </c>
      <c r="E7" t="s">
        <v>127</v>
      </c>
      <c r="F7" t="s">
        <v>106</v>
      </c>
      <c r="G7">
        <v>1515</v>
      </c>
    </row>
    <row r="8" spans="1:7" x14ac:dyDescent="0.25">
      <c r="A8" t="s">
        <v>123</v>
      </c>
      <c r="B8" t="s">
        <v>22</v>
      </c>
      <c r="C8">
        <v>116</v>
      </c>
      <c r="D8">
        <v>35</v>
      </c>
      <c r="E8" t="s">
        <v>128</v>
      </c>
      <c r="F8" t="s">
        <v>40</v>
      </c>
      <c r="G8">
        <v>1520</v>
      </c>
    </row>
    <row r="9" spans="1:7" x14ac:dyDescent="0.25">
      <c r="A9" t="s">
        <v>123</v>
      </c>
      <c r="B9" t="s">
        <v>24</v>
      </c>
      <c r="C9">
        <v>89</v>
      </c>
      <c r="D9">
        <v>47</v>
      </c>
      <c r="E9" t="s">
        <v>86</v>
      </c>
      <c r="F9" t="s">
        <v>57</v>
      </c>
      <c r="G9">
        <v>1525</v>
      </c>
    </row>
    <row r="10" spans="1:7" x14ac:dyDescent="0.25">
      <c r="A10" t="s">
        <v>123</v>
      </c>
      <c r="B10" t="s">
        <v>27</v>
      </c>
      <c r="C10">
        <v>91</v>
      </c>
      <c r="D10">
        <v>53</v>
      </c>
      <c r="E10" t="s">
        <v>129</v>
      </c>
      <c r="F10" t="s">
        <v>51</v>
      </c>
      <c r="G10">
        <v>1530</v>
      </c>
    </row>
    <row r="11" spans="1:7" x14ac:dyDescent="0.25">
      <c r="A11" t="s">
        <v>123</v>
      </c>
      <c r="B11" t="s">
        <v>30</v>
      </c>
      <c r="C11">
        <v>156</v>
      </c>
      <c r="D11">
        <v>49</v>
      </c>
      <c r="E11" t="s">
        <v>130</v>
      </c>
      <c r="F11" t="s">
        <v>31</v>
      </c>
      <c r="G11">
        <v>1535</v>
      </c>
    </row>
    <row r="12" spans="1:7" x14ac:dyDescent="0.25">
      <c r="A12" t="s">
        <v>123</v>
      </c>
      <c r="B12" t="s">
        <v>33</v>
      </c>
      <c r="C12">
        <v>190</v>
      </c>
      <c r="D12">
        <v>44</v>
      </c>
      <c r="E12" t="s">
        <v>119</v>
      </c>
      <c r="F12" t="s">
        <v>83</v>
      </c>
      <c r="G12">
        <v>1540</v>
      </c>
    </row>
    <row r="13" spans="1:7" x14ac:dyDescent="0.25">
      <c r="A13" t="s">
        <v>123</v>
      </c>
      <c r="B13" t="s">
        <v>35</v>
      </c>
      <c r="C13">
        <v>243</v>
      </c>
      <c r="D13">
        <v>77</v>
      </c>
      <c r="E13" t="s">
        <v>131</v>
      </c>
      <c r="F13" t="s">
        <v>97</v>
      </c>
      <c r="G13">
        <v>1545</v>
      </c>
    </row>
    <row r="14" spans="1:7" x14ac:dyDescent="0.25">
      <c r="A14" t="s">
        <v>123</v>
      </c>
      <c r="B14" t="s">
        <v>36</v>
      </c>
      <c r="C14">
        <v>117</v>
      </c>
      <c r="D14">
        <v>31</v>
      </c>
      <c r="E14" t="s">
        <v>128</v>
      </c>
      <c r="F14" t="s">
        <v>132</v>
      </c>
      <c r="G14">
        <v>1550</v>
      </c>
    </row>
    <row r="15" spans="1:7" x14ac:dyDescent="0.25">
      <c r="A15" t="s">
        <v>123</v>
      </c>
      <c r="B15" t="s">
        <v>38</v>
      </c>
      <c r="C15">
        <v>115</v>
      </c>
      <c r="D15">
        <v>39</v>
      </c>
      <c r="E15" t="s">
        <v>133</v>
      </c>
      <c r="F15" t="s">
        <v>134</v>
      </c>
      <c r="G15">
        <v>1555</v>
      </c>
    </row>
    <row r="16" spans="1:7" x14ac:dyDescent="0.25">
      <c r="A16" t="s">
        <v>123</v>
      </c>
      <c r="B16" t="s">
        <v>39</v>
      </c>
      <c r="C16">
        <v>151</v>
      </c>
      <c r="D16">
        <v>34</v>
      </c>
      <c r="E16" t="s">
        <v>135</v>
      </c>
      <c r="F16" t="s">
        <v>40</v>
      </c>
      <c r="G16">
        <v>1560</v>
      </c>
    </row>
    <row r="17" spans="1:7" x14ac:dyDescent="0.25">
      <c r="A17" t="s">
        <v>123</v>
      </c>
      <c r="B17" t="s">
        <v>42</v>
      </c>
      <c r="C17">
        <v>39</v>
      </c>
      <c r="D17">
        <v>17</v>
      </c>
      <c r="E17" t="s">
        <v>111</v>
      </c>
      <c r="F17" t="s">
        <v>41</v>
      </c>
      <c r="G17">
        <v>1565</v>
      </c>
    </row>
    <row r="18" spans="1:7" x14ac:dyDescent="0.25">
      <c r="A18" t="s">
        <v>123</v>
      </c>
      <c r="B18" t="s">
        <v>44</v>
      </c>
      <c r="C18">
        <v>21</v>
      </c>
      <c r="D18">
        <v>11</v>
      </c>
      <c r="E18" t="s">
        <v>32</v>
      </c>
      <c r="F18" t="s">
        <v>20</v>
      </c>
      <c r="G18">
        <v>1570</v>
      </c>
    </row>
    <row r="19" spans="1:7" x14ac:dyDescent="0.25">
      <c r="A19" t="s">
        <v>123</v>
      </c>
      <c r="B19" t="s">
        <v>46</v>
      </c>
      <c r="C19">
        <v>39.799999999999997</v>
      </c>
      <c r="D19">
        <v>3</v>
      </c>
      <c r="E19" t="s">
        <v>10</v>
      </c>
      <c r="F19" t="s">
        <v>10</v>
      </c>
      <c r="G19">
        <v>1580</v>
      </c>
    </row>
    <row r="20" spans="1:7" x14ac:dyDescent="0.25">
      <c r="A20" t="s">
        <v>123</v>
      </c>
      <c r="B20" t="s">
        <v>47</v>
      </c>
      <c r="C20">
        <v>1535</v>
      </c>
      <c r="D20">
        <v>179</v>
      </c>
      <c r="E20" t="s">
        <v>124</v>
      </c>
      <c r="F20" t="s">
        <v>10</v>
      </c>
      <c r="G20">
        <v>2100</v>
      </c>
    </row>
    <row r="21" spans="1:7" x14ac:dyDescent="0.25">
      <c r="A21" t="s">
        <v>123</v>
      </c>
      <c r="B21" t="s">
        <v>48</v>
      </c>
      <c r="C21">
        <v>1484</v>
      </c>
      <c r="D21">
        <v>179</v>
      </c>
      <c r="E21" t="s">
        <v>136</v>
      </c>
      <c r="F21" t="s">
        <v>111</v>
      </c>
      <c r="G21">
        <v>2200</v>
      </c>
    </row>
    <row r="22" spans="1:7" x14ac:dyDescent="0.25">
      <c r="A22" t="s">
        <v>123</v>
      </c>
      <c r="B22" t="s">
        <v>50</v>
      </c>
      <c r="C22">
        <v>51</v>
      </c>
      <c r="D22">
        <v>39</v>
      </c>
      <c r="E22" t="s">
        <v>61</v>
      </c>
      <c r="F22" t="s">
        <v>111</v>
      </c>
      <c r="G22">
        <v>2300</v>
      </c>
    </row>
    <row r="23" spans="1:7" x14ac:dyDescent="0.25">
      <c r="A23" t="s">
        <v>123</v>
      </c>
      <c r="B23" t="s">
        <v>52</v>
      </c>
      <c r="C23">
        <v>1484</v>
      </c>
      <c r="D23">
        <v>179</v>
      </c>
      <c r="E23" t="s">
        <v>136</v>
      </c>
      <c r="F23" t="s">
        <v>111</v>
      </c>
      <c r="G23">
        <v>2400</v>
      </c>
    </row>
    <row r="24" spans="1:7" x14ac:dyDescent="0.25">
      <c r="A24" t="s">
        <v>123</v>
      </c>
      <c r="B24" t="s">
        <v>53</v>
      </c>
      <c r="C24">
        <v>1456</v>
      </c>
      <c r="D24">
        <v>174</v>
      </c>
      <c r="E24" t="s">
        <v>137</v>
      </c>
      <c r="F24" t="s">
        <v>57</v>
      </c>
      <c r="G24">
        <v>2500</v>
      </c>
    </row>
    <row r="25" spans="1:7" x14ac:dyDescent="0.25">
      <c r="A25" t="s">
        <v>123</v>
      </c>
      <c r="B25" t="s">
        <v>55</v>
      </c>
      <c r="C25">
        <v>0</v>
      </c>
      <c r="D25">
        <v>13</v>
      </c>
      <c r="E25" t="s">
        <v>114</v>
      </c>
      <c r="F25" t="s">
        <v>134</v>
      </c>
      <c r="G25">
        <v>2510</v>
      </c>
    </row>
    <row r="26" spans="1:7" x14ac:dyDescent="0.25">
      <c r="A26" t="s">
        <v>123</v>
      </c>
      <c r="B26" t="s">
        <v>58</v>
      </c>
      <c r="C26">
        <v>0</v>
      </c>
      <c r="D26">
        <v>13</v>
      </c>
      <c r="E26" t="s">
        <v>114</v>
      </c>
      <c r="F26" t="s">
        <v>134</v>
      </c>
      <c r="G26">
        <v>2520</v>
      </c>
    </row>
    <row r="27" spans="1:7" x14ac:dyDescent="0.25">
      <c r="A27" t="s">
        <v>123</v>
      </c>
      <c r="B27" t="s">
        <v>60</v>
      </c>
      <c r="C27">
        <v>15</v>
      </c>
      <c r="D27">
        <v>13</v>
      </c>
      <c r="E27" t="s">
        <v>43</v>
      </c>
      <c r="F27" t="s">
        <v>138</v>
      </c>
      <c r="G27">
        <v>2530</v>
      </c>
    </row>
    <row r="28" spans="1:7" x14ac:dyDescent="0.25">
      <c r="A28" t="s">
        <v>123</v>
      </c>
      <c r="B28" t="s">
        <v>62</v>
      </c>
      <c r="C28">
        <v>13</v>
      </c>
      <c r="D28">
        <v>16</v>
      </c>
      <c r="E28" t="s">
        <v>138</v>
      </c>
      <c r="F28" t="s">
        <v>43</v>
      </c>
      <c r="G28">
        <v>2540</v>
      </c>
    </row>
    <row r="29" spans="1:7" x14ac:dyDescent="0.25">
      <c r="A29" t="s">
        <v>123</v>
      </c>
      <c r="B29" t="s">
        <v>64</v>
      </c>
      <c r="C29">
        <v>0</v>
      </c>
      <c r="D29">
        <v>13</v>
      </c>
      <c r="E29" t="s">
        <v>114</v>
      </c>
      <c r="F29" t="s">
        <v>134</v>
      </c>
      <c r="G29">
        <v>2550</v>
      </c>
    </row>
    <row r="30" spans="1:7" x14ac:dyDescent="0.25">
      <c r="A30" t="s">
        <v>123</v>
      </c>
      <c r="B30" t="s">
        <v>66</v>
      </c>
      <c r="C30">
        <v>51</v>
      </c>
      <c r="D30">
        <v>39</v>
      </c>
      <c r="E30" t="s">
        <v>61</v>
      </c>
      <c r="F30" t="s">
        <v>111</v>
      </c>
      <c r="G30">
        <v>2560</v>
      </c>
    </row>
    <row r="31" spans="1:7" x14ac:dyDescent="0.25">
      <c r="A31" t="s">
        <v>123</v>
      </c>
      <c r="B31" t="s">
        <v>67</v>
      </c>
      <c r="C31">
        <v>1535</v>
      </c>
      <c r="D31">
        <v>179</v>
      </c>
      <c r="E31" t="s">
        <v>124</v>
      </c>
      <c r="F31" t="s">
        <v>10</v>
      </c>
      <c r="G31">
        <v>2570</v>
      </c>
    </row>
    <row r="32" spans="1:7" x14ac:dyDescent="0.25">
      <c r="A32" t="s">
        <v>123</v>
      </c>
      <c r="B32" t="s">
        <v>68</v>
      </c>
      <c r="C32">
        <v>1</v>
      </c>
      <c r="D32">
        <v>5</v>
      </c>
      <c r="E32" t="s">
        <v>59</v>
      </c>
      <c r="F32" t="s">
        <v>18</v>
      </c>
      <c r="G32">
        <v>2580</v>
      </c>
    </row>
    <row r="33" spans="1:7" x14ac:dyDescent="0.25">
      <c r="A33" t="s">
        <v>123</v>
      </c>
      <c r="B33" t="s">
        <v>71</v>
      </c>
      <c r="C33">
        <v>1534</v>
      </c>
      <c r="D33">
        <v>179</v>
      </c>
      <c r="E33" t="s">
        <v>139</v>
      </c>
      <c r="F33" t="s">
        <v>18</v>
      </c>
      <c r="G33">
        <v>2590</v>
      </c>
    </row>
    <row r="34" spans="1:7" x14ac:dyDescent="0.25">
      <c r="A34" t="s">
        <v>123</v>
      </c>
      <c r="B34" t="s">
        <v>73</v>
      </c>
      <c r="C34">
        <v>1535</v>
      </c>
      <c r="D34">
        <v>179</v>
      </c>
      <c r="E34" t="s">
        <v>124</v>
      </c>
      <c r="F34" t="s">
        <v>10</v>
      </c>
      <c r="G34">
        <v>3100</v>
      </c>
    </row>
    <row r="35" spans="1:7" x14ac:dyDescent="0.25">
      <c r="A35" t="s">
        <v>123</v>
      </c>
      <c r="B35" t="s">
        <v>74</v>
      </c>
      <c r="C35">
        <v>1491</v>
      </c>
      <c r="D35">
        <v>178</v>
      </c>
      <c r="E35" t="s">
        <v>140</v>
      </c>
      <c r="F35" t="s">
        <v>32</v>
      </c>
      <c r="G35">
        <v>3200</v>
      </c>
    </row>
    <row r="36" spans="1:7" x14ac:dyDescent="0.25">
      <c r="A36" t="s">
        <v>123</v>
      </c>
      <c r="B36" t="s">
        <v>76</v>
      </c>
      <c r="C36">
        <v>1174</v>
      </c>
      <c r="D36">
        <v>166</v>
      </c>
      <c r="E36" t="s">
        <v>141</v>
      </c>
      <c r="F36" t="s">
        <v>142</v>
      </c>
      <c r="G36">
        <v>3300</v>
      </c>
    </row>
    <row r="37" spans="1:7" x14ac:dyDescent="0.25">
      <c r="A37" t="s">
        <v>123</v>
      </c>
      <c r="B37" t="s">
        <v>79</v>
      </c>
      <c r="C37">
        <v>604</v>
      </c>
      <c r="D37">
        <v>116</v>
      </c>
      <c r="E37" t="s">
        <v>143</v>
      </c>
      <c r="F37" t="s">
        <v>144</v>
      </c>
      <c r="G37">
        <v>3400</v>
      </c>
    </row>
    <row r="38" spans="1:7" x14ac:dyDescent="0.25">
      <c r="A38" t="s">
        <v>123</v>
      </c>
      <c r="B38" t="s">
        <v>82</v>
      </c>
      <c r="C38">
        <v>44</v>
      </c>
      <c r="D38">
        <v>21</v>
      </c>
      <c r="E38" t="s">
        <v>145</v>
      </c>
      <c r="F38" t="s">
        <v>32</v>
      </c>
      <c r="G38">
        <v>3500</v>
      </c>
    </row>
    <row r="39" spans="1:7" x14ac:dyDescent="0.25">
      <c r="A39" t="s">
        <v>123</v>
      </c>
      <c r="B39" t="s">
        <v>84</v>
      </c>
      <c r="C39">
        <v>1535</v>
      </c>
      <c r="D39">
        <v>179</v>
      </c>
      <c r="E39" t="s">
        <v>124</v>
      </c>
      <c r="F39" t="s">
        <v>10</v>
      </c>
      <c r="G39">
        <v>3600</v>
      </c>
    </row>
    <row r="40" spans="1:7" x14ac:dyDescent="0.25">
      <c r="A40" t="s">
        <v>123</v>
      </c>
      <c r="B40" t="s">
        <v>85</v>
      </c>
      <c r="C40">
        <v>210</v>
      </c>
      <c r="D40">
        <v>51</v>
      </c>
      <c r="E40" t="s">
        <v>146</v>
      </c>
      <c r="F40" t="s">
        <v>61</v>
      </c>
      <c r="G40">
        <v>3700</v>
      </c>
    </row>
  </sheetData>
  <phoneticPr fontId="1"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6" workbookViewId="0">
      <selection activeCell="E24" sqref="E24"/>
    </sheetView>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147</v>
      </c>
      <c r="B2" t="s">
        <v>8</v>
      </c>
      <c r="C2">
        <v>2938</v>
      </c>
      <c r="D2">
        <v>256</v>
      </c>
      <c r="E2" t="s">
        <v>148</v>
      </c>
      <c r="F2" t="s">
        <v>10</v>
      </c>
      <c r="G2">
        <v>1100</v>
      </c>
    </row>
    <row r="3" spans="1:7" x14ac:dyDescent="0.25">
      <c r="A3" t="s">
        <v>147</v>
      </c>
      <c r="B3" t="s">
        <v>11</v>
      </c>
      <c r="C3">
        <v>1509</v>
      </c>
      <c r="D3">
        <v>148</v>
      </c>
      <c r="E3" t="s">
        <v>149</v>
      </c>
      <c r="F3" t="s">
        <v>99</v>
      </c>
      <c r="G3">
        <v>1200</v>
      </c>
    </row>
    <row r="4" spans="1:7" x14ac:dyDescent="0.25">
      <c r="A4" t="s">
        <v>147</v>
      </c>
      <c r="B4" t="s">
        <v>14</v>
      </c>
      <c r="C4">
        <v>1429</v>
      </c>
      <c r="D4">
        <v>154</v>
      </c>
      <c r="E4" t="s">
        <v>150</v>
      </c>
      <c r="F4" t="s">
        <v>99</v>
      </c>
      <c r="G4">
        <v>1300</v>
      </c>
    </row>
    <row r="5" spans="1:7" x14ac:dyDescent="0.25">
      <c r="A5" t="s">
        <v>147</v>
      </c>
      <c r="B5" t="s">
        <v>16</v>
      </c>
      <c r="C5">
        <v>105.6</v>
      </c>
      <c r="D5">
        <v>12</v>
      </c>
      <c r="E5" t="s">
        <v>10</v>
      </c>
      <c r="F5" t="s">
        <v>10</v>
      </c>
      <c r="G5">
        <v>1400</v>
      </c>
    </row>
    <row r="6" spans="1:7" x14ac:dyDescent="0.25">
      <c r="A6" t="s">
        <v>147</v>
      </c>
      <c r="B6" t="s">
        <v>17</v>
      </c>
      <c r="C6">
        <v>191</v>
      </c>
      <c r="D6">
        <v>77</v>
      </c>
      <c r="E6" t="s">
        <v>144</v>
      </c>
      <c r="F6" t="s">
        <v>134</v>
      </c>
      <c r="G6">
        <v>1510</v>
      </c>
    </row>
    <row r="7" spans="1:7" x14ac:dyDescent="0.25">
      <c r="A7" t="s">
        <v>147</v>
      </c>
      <c r="B7" t="s">
        <v>19</v>
      </c>
      <c r="C7">
        <v>169</v>
      </c>
      <c r="D7">
        <v>57</v>
      </c>
      <c r="E7" t="s">
        <v>86</v>
      </c>
      <c r="F7" t="s">
        <v>151</v>
      </c>
      <c r="G7">
        <v>1515</v>
      </c>
    </row>
    <row r="8" spans="1:7" x14ac:dyDescent="0.25">
      <c r="A8" t="s">
        <v>147</v>
      </c>
      <c r="B8" t="s">
        <v>22</v>
      </c>
      <c r="C8">
        <v>233</v>
      </c>
      <c r="D8">
        <v>60</v>
      </c>
      <c r="E8" t="s">
        <v>152</v>
      </c>
      <c r="F8" t="s">
        <v>151</v>
      </c>
      <c r="G8">
        <v>1520</v>
      </c>
    </row>
    <row r="9" spans="1:7" x14ac:dyDescent="0.25">
      <c r="A9" t="s">
        <v>147</v>
      </c>
      <c r="B9" t="s">
        <v>24</v>
      </c>
      <c r="C9">
        <v>160</v>
      </c>
      <c r="D9">
        <v>51</v>
      </c>
      <c r="E9" t="s">
        <v>153</v>
      </c>
      <c r="F9" t="s">
        <v>154</v>
      </c>
      <c r="G9">
        <v>1525</v>
      </c>
    </row>
    <row r="10" spans="1:7" x14ac:dyDescent="0.25">
      <c r="A10" t="s">
        <v>147</v>
      </c>
      <c r="B10" t="s">
        <v>27</v>
      </c>
      <c r="C10">
        <v>203</v>
      </c>
      <c r="D10">
        <v>60</v>
      </c>
      <c r="E10" t="s">
        <v>155</v>
      </c>
      <c r="F10" t="s">
        <v>65</v>
      </c>
      <c r="G10">
        <v>1530</v>
      </c>
    </row>
    <row r="11" spans="1:7" x14ac:dyDescent="0.25">
      <c r="A11" t="s">
        <v>147</v>
      </c>
      <c r="B11" t="s">
        <v>30</v>
      </c>
      <c r="C11">
        <v>336</v>
      </c>
      <c r="D11">
        <v>71</v>
      </c>
      <c r="E11" t="s">
        <v>156</v>
      </c>
      <c r="F11" t="s">
        <v>87</v>
      </c>
      <c r="G11">
        <v>1535</v>
      </c>
    </row>
    <row r="12" spans="1:7" x14ac:dyDescent="0.25">
      <c r="A12" t="s">
        <v>147</v>
      </c>
      <c r="B12" t="s">
        <v>33</v>
      </c>
      <c r="C12">
        <v>296</v>
      </c>
      <c r="D12">
        <v>68</v>
      </c>
      <c r="E12" t="s">
        <v>157</v>
      </c>
      <c r="F12" t="s">
        <v>132</v>
      </c>
      <c r="G12">
        <v>1540</v>
      </c>
    </row>
    <row r="13" spans="1:7" x14ac:dyDescent="0.25">
      <c r="A13" t="s">
        <v>147</v>
      </c>
      <c r="B13" t="s">
        <v>35</v>
      </c>
      <c r="C13">
        <v>503</v>
      </c>
      <c r="D13">
        <v>92</v>
      </c>
      <c r="E13" t="s">
        <v>158</v>
      </c>
      <c r="F13" t="s">
        <v>51</v>
      </c>
      <c r="G13">
        <v>1545</v>
      </c>
    </row>
    <row r="14" spans="1:7" x14ac:dyDescent="0.25">
      <c r="A14" t="s">
        <v>147</v>
      </c>
      <c r="B14" t="s">
        <v>36</v>
      </c>
      <c r="C14">
        <v>241</v>
      </c>
      <c r="D14">
        <v>62</v>
      </c>
      <c r="E14" t="s">
        <v>159</v>
      </c>
      <c r="F14" t="s">
        <v>106</v>
      </c>
      <c r="G14">
        <v>1550</v>
      </c>
    </row>
    <row r="15" spans="1:7" x14ac:dyDescent="0.25">
      <c r="A15" t="s">
        <v>147</v>
      </c>
      <c r="B15" t="s">
        <v>38</v>
      </c>
      <c r="C15">
        <v>144</v>
      </c>
      <c r="D15">
        <v>49</v>
      </c>
      <c r="E15" t="s">
        <v>98</v>
      </c>
      <c r="F15" t="s">
        <v>154</v>
      </c>
      <c r="G15">
        <v>1555</v>
      </c>
    </row>
    <row r="16" spans="1:7" x14ac:dyDescent="0.25">
      <c r="A16" t="s">
        <v>147</v>
      </c>
      <c r="B16" t="s">
        <v>39</v>
      </c>
      <c r="C16">
        <v>267</v>
      </c>
      <c r="D16">
        <v>73</v>
      </c>
      <c r="E16" t="s">
        <v>160</v>
      </c>
      <c r="F16" t="s">
        <v>111</v>
      </c>
      <c r="G16">
        <v>1560</v>
      </c>
    </row>
    <row r="17" spans="1:7" x14ac:dyDescent="0.25">
      <c r="A17" t="s">
        <v>147</v>
      </c>
      <c r="B17" t="s">
        <v>42</v>
      </c>
      <c r="C17">
        <v>127</v>
      </c>
      <c r="D17">
        <v>35</v>
      </c>
      <c r="E17" t="s">
        <v>29</v>
      </c>
      <c r="F17" t="s">
        <v>37</v>
      </c>
      <c r="G17">
        <v>1565</v>
      </c>
    </row>
    <row r="18" spans="1:7" x14ac:dyDescent="0.25">
      <c r="A18" t="s">
        <v>147</v>
      </c>
      <c r="B18" t="s">
        <v>44</v>
      </c>
      <c r="C18">
        <v>68</v>
      </c>
      <c r="D18">
        <v>27</v>
      </c>
      <c r="E18" t="s">
        <v>40</v>
      </c>
      <c r="F18" t="s">
        <v>34</v>
      </c>
      <c r="G18">
        <v>1570</v>
      </c>
    </row>
    <row r="19" spans="1:7" x14ac:dyDescent="0.25">
      <c r="A19" t="s">
        <v>147</v>
      </c>
      <c r="B19" t="s">
        <v>46</v>
      </c>
      <c r="C19">
        <v>41.1</v>
      </c>
      <c r="D19">
        <v>6</v>
      </c>
      <c r="E19" t="s">
        <v>10</v>
      </c>
      <c r="F19" t="s">
        <v>10</v>
      </c>
      <c r="G19">
        <v>1580</v>
      </c>
    </row>
    <row r="20" spans="1:7" x14ac:dyDescent="0.25">
      <c r="A20" t="s">
        <v>147</v>
      </c>
      <c r="B20" t="s">
        <v>47</v>
      </c>
      <c r="C20">
        <v>2938</v>
      </c>
      <c r="D20">
        <v>256</v>
      </c>
      <c r="E20" t="s">
        <v>148</v>
      </c>
      <c r="F20" t="s">
        <v>10</v>
      </c>
      <c r="G20">
        <v>2100</v>
      </c>
    </row>
    <row r="21" spans="1:7" x14ac:dyDescent="0.25">
      <c r="A21" t="s">
        <v>147</v>
      </c>
      <c r="B21" t="s">
        <v>48</v>
      </c>
      <c r="C21">
        <v>2885</v>
      </c>
      <c r="D21">
        <v>254</v>
      </c>
      <c r="E21" t="s">
        <v>161</v>
      </c>
      <c r="F21" t="s">
        <v>43</v>
      </c>
      <c r="G21">
        <v>2200</v>
      </c>
    </row>
    <row r="22" spans="1:7" x14ac:dyDescent="0.25">
      <c r="A22" t="s">
        <v>147</v>
      </c>
      <c r="B22" t="s">
        <v>50</v>
      </c>
      <c r="C22">
        <v>53</v>
      </c>
      <c r="D22">
        <v>29</v>
      </c>
      <c r="E22" t="s">
        <v>151</v>
      </c>
      <c r="F22" t="s">
        <v>43</v>
      </c>
      <c r="G22">
        <v>2300</v>
      </c>
    </row>
    <row r="23" spans="1:7" x14ac:dyDescent="0.25">
      <c r="A23" t="s">
        <v>147</v>
      </c>
      <c r="B23" t="s">
        <v>52</v>
      </c>
      <c r="C23">
        <v>2885</v>
      </c>
      <c r="D23">
        <v>254</v>
      </c>
      <c r="E23" t="s">
        <v>161</v>
      </c>
      <c r="F23" t="s">
        <v>43</v>
      </c>
      <c r="G23">
        <v>2400</v>
      </c>
    </row>
    <row r="24" spans="1:7" x14ac:dyDescent="0.25">
      <c r="A24" t="s">
        <v>147</v>
      </c>
      <c r="B24" t="s">
        <v>53</v>
      </c>
      <c r="C24">
        <v>2795</v>
      </c>
      <c r="D24">
        <v>245</v>
      </c>
      <c r="E24" t="s">
        <v>162</v>
      </c>
      <c r="F24" t="s">
        <v>106</v>
      </c>
      <c r="G24">
        <v>2500</v>
      </c>
    </row>
    <row r="25" spans="1:7" x14ac:dyDescent="0.25">
      <c r="A25" t="s">
        <v>147</v>
      </c>
      <c r="B25" t="s">
        <v>55</v>
      </c>
      <c r="C25">
        <v>17</v>
      </c>
      <c r="D25">
        <v>19</v>
      </c>
      <c r="E25" t="s">
        <v>45</v>
      </c>
      <c r="F25" t="s">
        <v>45</v>
      </c>
      <c r="G25">
        <v>2510</v>
      </c>
    </row>
    <row r="26" spans="1:7" x14ac:dyDescent="0.25">
      <c r="A26" t="s">
        <v>147</v>
      </c>
      <c r="B26" t="s">
        <v>58</v>
      </c>
      <c r="C26">
        <v>25</v>
      </c>
      <c r="D26">
        <v>28</v>
      </c>
      <c r="E26" t="s">
        <v>34</v>
      </c>
      <c r="F26" t="s">
        <v>43</v>
      </c>
      <c r="G26">
        <v>2520</v>
      </c>
    </row>
    <row r="27" spans="1:7" x14ac:dyDescent="0.25">
      <c r="A27" t="s">
        <v>147</v>
      </c>
      <c r="B27" t="s">
        <v>60</v>
      </c>
      <c r="C27">
        <v>3</v>
      </c>
      <c r="D27">
        <v>4</v>
      </c>
      <c r="E27" t="s">
        <v>59</v>
      </c>
      <c r="F27" t="s">
        <v>59</v>
      </c>
      <c r="G27">
        <v>2530</v>
      </c>
    </row>
    <row r="28" spans="1:7" x14ac:dyDescent="0.25">
      <c r="A28" t="s">
        <v>147</v>
      </c>
      <c r="B28" t="s">
        <v>62</v>
      </c>
      <c r="C28">
        <v>0</v>
      </c>
      <c r="D28">
        <v>13</v>
      </c>
      <c r="E28" t="s">
        <v>114</v>
      </c>
      <c r="F28" t="s">
        <v>37</v>
      </c>
      <c r="G28">
        <v>2540</v>
      </c>
    </row>
    <row r="29" spans="1:7" x14ac:dyDescent="0.25">
      <c r="A29" t="s">
        <v>147</v>
      </c>
      <c r="B29" t="s">
        <v>64</v>
      </c>
      <c r="C29">
        <v>45</v>
      </c>
      <c r="D29">
        <v>45</v>
      </c>
      <c r="E29" t="s">
        <v>70</v>
      </c>
      <c r="F29" t="s">
        <v>70</v>
      </c>
      <c r="G29">
        <v>2550</v>
      </c>
    </row>
    <row r="30" spans="1:7" x14ac:dyDescent="0.25">
      <c r="A30" t="s">
        <v>147</v>
      </c>
      <c r="B30" t="s">
        <v>66</v>
      </c>
      <c r="C30">
        <v>53</v>
      </c>
      <c r="D30">
        <v>29</v>
      </c>
      <c r="E30" t="s">
        <v>151</v>
      </c>
      <c r="F30" t="s">
        <v>43</v>
      </c>
      <c r="G30">
        <v>2560</v>
      </c>
    </row>
    <row r="31" spans="1:7" x14ac:dyDescent="0.25">
      <c r="A31" t="s">
        <v>147</v>
      </c>
      <c r="B31" t="s">
        <v>67</v>
      </c>
      <c r="C31">
        <v>2938</v>
      </c>
      <c r="D31">
        <v>256</v>
      </c>
      <c r="E31" t="s">
        <v>148</v>
      </c>
      <c r="F31" t="s">
        <v>10</v>
      </c>
      <c r="G31">
        <v>2570</v>
      </c>
    </row>
    <row r="32" spans="1:7" x14ac:dyDescent="0.25">
      <c r="A32" t="s">
        <v>147</v>
      </c>
      <c r="B32" t="s">
        <v>68</v>
      </c>
      <c r="C32">
        <v>148</v>
      </c>
      <c r="D32">
        <v>109</v>
      </c>
      <c r="E32" t="s">
        <v>142</v>
      </c>
      <c r="F32" t="s">
        <v>163</v>
      </c>
      <c r="G32">
        <v>2580</v>
      </c>
    </row>
    <row r="33" spans="1:7" x14ac:dyDescent="0.25">
      <c r="A33" t="s">
        <v>147</v>
      </c>
      <c r="B33" t="s">
        <v>71</v>
      </c>
      <c r="C33">
        <v>2790</v>
      </c>
      <c r="D33">
        <v>232</v>
      </c>
      <c r="E33" t="s">
        <v>164</v>
      </c>
      <c r="F33" t="s">
        <v>163</v>
      </c>
      <c r="G33">
        <v>2590</v>
      </c>
    </row>
    <row r="34" spans="1:7" x14ac:dyDescent="0.25">
      <c r="A34" t="s">
        <v>147</v>
      </c>
      <c r="B34" t="s">
        <v>73</v>
      </c>
      <c r="C34">
        <v>2938</v>
      </c>
      <c r="D34">
        <v>256</v>
      </c>
      <c r="E34" t="s">
        <v>148</v>
      </c>
      <c r="F34" t="s">
        <v>10</v>
      </c>
      <c r="G34">
        <v>3100</v>
      </c>
    </row>
    <row r="35" spans="1:7" x14ac:dyDescent="0.25">
      <c r="A35" t="s">
        <v>147</v>
      </c>
      <c r="B35" t="s">
        <v>74</v>
      </c>
      <c r="C35">
        <v>2844</v>
      </c>
      <c r="D35">
        <v>255</v>
      </c>
      <c r="E35" t="s">
        <v>165</v>
      </c>
      <c r="F35" t="s">
        <v>154</v>
      </c>
      <c r="G35">
        <v>3200</v>
      </c>
    </row>
    <row r="36" spans="1:7" x14ac:dyDescent="0.25">
      <c r="A36" t="s">
        <v>147</v>
      </c>
      <c r="B36" t="s">
        <v>76</v>
      </c>
      <c r="C36">
        <v>2145</v>
      </c>
      <c r="D36">
        <v>225</v>
      </c>
      <c r="E36" t="s">
        <v>166</v>
      </c>
      <c r="F36" t="s">
        <v>98</v>
      </c>
      <c r="G36">
        <v>3300</v>
      </c>
    </row>
    <row r="37" spans="1:7" x14ac:dyDescent="0.25">
      <c r="A37" t="s">
        <v>147</v>
      </c>
      <c r="B37" t="s">
        <v>79</v>
      </c>
      <c r="C37">
        <v>1246</v>
      </c>
      <c r="D37">
        <v>197</v>
      </c>
      <c r="E37" t="s">
        <v>167</v>
      </c>
      <c r="F37" t="s">
        <v>168</v>
      </c>
      <c r="G37">
        <v>3400</v>
      </c>
    </row>
    <row r="38" spans="1:7" x14ac:dyDescent="0.25">
      <c r="A38" t="s">
        <v>147</v>
      </c>
      <c r="B38" t="s">
        <v>82</v>
      </c>
      <c r="C38">
        <v>94</v>
      </c>
      <c r="D38">
        <v>48</v>
      </c>
      <c r="E38" t="s">
        <v>31</v>
      </c>
      <c r="F38" t="s">
        <v>154</v>
      </c>
      <c r="G38">
        <v>3500</v>
      </c>
    </row>
    <row r="39" spans="1:7" x14ac:dyDescent="0.25">
      <c r="A39" t="s">
        <v>147</v>
      </c>
      <c r="B39" t="s">
        <v>84</v>
      </c>
      <c r="C39">
        <v>2938</v>
      </c>
      <c r="D39">
        <v>256</v>
      </c>
      <c r="E39" t="s">
        <v>148</v>
      </c>
      <c r="F39" t="s">
        <v>10</v>
      </c>
      <c r="G39">
        <v>3600</v>
      </c>
    </row>
    <row r="40" spans="1:7" x14ac:dyDescent="0.25">
      <c r="A40" t="s">
        <v>147</v>
      </c>
      <c r="B40" t="s">
        <v>85</v>
      </c>
      <c r="C40">
        <v>433</v>
      </c>
      <c r="D40">
        <v>93</v>
      </c>
      <c r="E40" t="s">
        <v>169</v>
      </c>
      <c r="F40" t="s">
        <v>51</v>
      </c>
      <c r="G40">
        <v>3700</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9" workbookViewId="0"/>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170</v>
      </c>
      <c r="B2" t="s">
        <v>8</v>
      </c>
      <c r="C2">
        <v>740</v>
      </c>
      <c r="D2">
        <v>185</v>
      </c>
      <c r="E2" t="s">
        <v>171</v>
      </c>
      <c r="F2" t="s">
        <v>10</v>
      </c>
      <c r="G2">
        <v>1100</v>
      </c>
    </row>
    <row r="3" spans="1:7" x14ac:dyDescent="0.25">
      <c r="A3" t="s">
        <v>170</v>
      </c>
      <c r="B3" t="s">
        <v>11</v>
      </c>
      <c r="C3">
        <v>373</v>
      </c>
      <c r="D3">
        <v>101</v>
      </c>
      <c r="E3" t="s">
        <v>172</v>
      </c>
      <c r="F3" t="s">
        <v>173</v>
      </c>
      <c r="G3">
        <v>1200</v>
      </c>
    </row>
    <row r="4" spans="1:7" x14ac:dyDescent="0.25">
      <c r="A4" t="s">
        <v>170</v>
      </c>
      <c r="B4" t="s">
        <v>14</v>
      </c>
      <c r="C4">
        <v>367</v>
      </c>
      <c r="D4">
        <v>98</v>
      </c>
      <c r="E4" t="s">
        <v>174</v>
      </c>
      <c r="F4" t="s">
        <v>173</v>
      </c>
      <c r="G4">
        <v>1300</v>
      </c>
    </row>
    <row r="5" spans="1:7" x14ac:dyDescent="0.25">
      <c r="A5" t="s">
        <v>170</v>
      </c>
      <c r="B5" t="s">
        <v>16</v>
      </c>
      <c r="C5">
        <v>101.6</v>
      </c>
      <c r="D5">
        <v>21</v>
      </c>
      <c r="E5" t="s">
        <v>10</v>
      </c>
      <c r="F5" t="s">
        <v>10</v>
      </c>
      <c r="G5">
        <v>1400</v>
      </c>
    </row>
    <row r="6" spans="1:7" x14ac:dyDescent="0.25">
      <c r="A6" t="s">
        <v>170</v>
      </c>
      <c r="B6" t="s">
        <v>17</v>
      </c>
      <c r="C6">
        <v>34</v>
      </c>
      <c r="D6">
        <v>22</v>
      </c>
      <c r="E6" t="s">
        <v>175</v>
      </c>
      <c r="F6" t="s">
        <v>83</v>
      </c>
      <c r="G6">
        <v>1510</v>
      </c>
    </row>
    <row r="7" spans="1:7" x14ac:dyDescent="0.25">
      <c r="A7" t="s">
        <v>170</v>
      </c>
      <c r="B7" t="s">
        <v>19</v>
      </c>
      <c r="C7">
        <v>65</v>
      </c>
      <c r="D7">
        <v>29</v>
      </c>
      <c r="E7" t="s">
        <v>176</v>
      </c>
      <c r="F7" t="s">
        <v>163</v>
      </c>
      <c r="G7">
        <v>1515</v>
      </c>
    </row>
    <row r="8" spans="1:7" x14ac:dyDescent="0.25">
      <c r="A8" t="s">
        <v>170</v>
      </c>
      <c r="B8" t="s">
        <v>22</v>
      </c>
      <c r="C8">
        <v>66</v>
      </c>
      <c r="D8">
        <v>32</v>
      </c>
      <c r="E8" t="s">
        <v>177</v>
      </c>
      <c r="F8" t="s">
        <v>78</v>
      </c>
      <c r="G8">
        <v>1520</v>
      </c>
    </row>
    <row r="9" spans="1:7" x14ac:dyDescent="0.25">
      <c r="A9" t="s">
        <v>170</v>
      </c>
      <c r="B9" t="s">
        <v>24</v>
      </c>
      <c r="C9">
        <v>39</v>
      </c>
      <c r="D9">
        <v>20</v>
      </c>
      <c r="E9" t="s">
        <v>96</v>
      </c>
      <c r="F9" t="s">
        <v>57</v>
      </c>
      <c r="G9">
        <v>1525</v>
      </c>
    </row>
    <row r="10" spans="1:7" x14ac:dyDescent="0.25">
      <c r="A10" t="s">
        <v>170</v>
      </c>
      <c r="B10" t="s">
        <v>27</v>
      </c>
      <c r="C10">
        <v>66</v>
      </c>
      <c r="D10">
        <v>77</v>
      </c>
      <c r="E10" t="s">
        <v>177</v>
      </c>
      <c r="F10" t="s">
        <v>177</v>
      </c>
      <c r="G10">
        <v>1530</v>
      </c>
    </row>
    <row r="11" spans="1:7" x14ac:dyDescent="0.25">
      <c r="A11" t="s">
        <v>170</v>
      </c>
      <c r="B11" t="s">
        <v>30</v>
      </c>
      <c r="C11">
        <v>43</v>
      </c>
      <c r="D11">
        <v>27</v>
      </c>
      <c r="E11" t="s">
        <v>86</v>
      </c>
      <c r="F11" t="s">
        <v>97</v>
      </c>
      <c r="G11">
        <v>1535</v>
      </c>
    </row>
    <row r="12" spans="1:7" x14ac:dyDescent="0.25">
      <c r="A12" t="s">
        <v>170</v>
      </c>
      <c r="B12" t="s">
        <v>33</v>
      </c>
      <c r="C12">
        <v>143</v>
      </c>
      <c r="D12">
        <v>66</v>
      </c>
      <c r="E12" t="s">
        <v>178</v>
      </c>
      <c r="F12" t="s">
        <v>128</v>
      </c>
      <c r="G12">
        <v>1540</v>
      </c>
    </row>
    <row r="13" spans="1:7" x14ac:dyDescent="0.25">
      <c r="A13" t="s">
        <v>170</v>
      </c>
      <c r="B13" t="s">
        <v>35</v>
      </c>
      <c r="C13">
        <v>94</v>
      </c>
      <c r="D13">
        <v>43</v>
      </c>
      <c r="E13" t="s">
        <v>179</v>
      </c>
      <c r="F13" t="s">
        <v>110</v>
      </c>
      <c r="G13">
        <v>1545</v>
      </c>
    </row>
    <row r="14" spans="1:7" x14ac:dyDescent="0.25">
      <c r="A14" t="s">
        <v>170</v>
      </c>
      <c r="B14" t="s">
        <v>36</v>
      </c>
      <c r="C14">
        <v>62</v>
      </c>
      <c r="D14">
        <v>38</v>
      </c>
      <c r="E14" t="s">
        <v>180</v>
      </c>
      <c r="F14" t="s">
        <v>26</v>
      </c>
      <c r="G14">
        <v>1550</v>
      </c>
    </row>
    <row r="15" spans="1:7" x14ac:dyDescent="0.25">
      <c r="A15" t="s">
        <v>170</v>
      </c>
      <c r="B15" t="s">
        <v>38</v>
      </c>
      <c r="C15">
        <v>32</v>
      </c>
      <c r="D15">
        <v>15</v>
      </c>
      <c r="E15" t="s">
        <v>29</v>
      </c>
      <c r="F15" t="s">
        <v>40</v>
      </c>
      <c r="G15">
        <v>1555</v>
      </c>
    </row>
    <row r="16" spans="1:7" x14ac:dyDescent="0.25">
      <c r="A16" t="s">
        <v>170</v>
      </c>
      <c r="B16" t="s">
        <v>39</v>
      </c>
      <c r="C16">
        <v>57</v>
      </c>
      <c r="D16">
        <v>17</v>
      </c>
      <c r="E16" t="s">
        <v>181</v>
      </c>
      <c r="F16" t="s">
        <v>57</v>
      </c>
      <c r="G16">
        <v>1560</v>
      </c>
    </row>
    <row r="17" spans="1:7" x14ac:dyDescent="0.25">
      <c r="A17" t="s">
        <v>170</v>
      </c>
      <c r="B17" t="s">
        <v>42</v>
      </c>
      <c r="C17">
        <v>25</v>
      </c>
      <c r="D17">
        <v>18</v>
      </c>
      <c r="E17" t="s">
        <v>103</v>
      </c>
      <c r="F17" t="s">
        <v>111</v>
      </c>
      <c r="G17">
        <v>1565</v>
      </c>
    </row>
    <row r="18" spans="1:7" x14ac:dyDescent="0.25">
      <c r="A18" t="s">
        <v>170</v>
      </c>
      <c r="B18" t="s">
        <v>44</v>
      </c>
      <c r="C18">
        <v>14</v>
      </c>
      <c r="D18">
        <v>13</v>
      </c>
      <c r="E18" t="s">
        <v>65</v>
      </c>
      <c r="F18" t="s">
        <v>132</v>
      </c>
      <c r="G18">
        <v>1570</v>
      </c>
    </row>
    <row r="19" spans="1:7" x14ac:dyDescent="0.25">
      <c r="A19" t="s">
        <v>170</v>
      </c>
      <c r="B19" t="s">
        <v>46</v>
      </c>
      <c r="C19">
        <v>40.4</v>
      </c>
      <c r="D19">
        <v>4</v>
      </c>
      <c r="E19" t="s">
        <v>10</v>
      </c>
      <c r="F19" t="s">
        <v>10</v>
      </c>
      <c r="G19">
        <v>1580</v>
      </c>
    </row>
    <row r="20" spans="1:7" x14ac:dyDescent="0.25">
      <c r="A20" t="s">
        <v>170</v>
      </c>
      <c r="B20" t="s">
        <v>47</v>
      </c>
      <c r="C20">
        <v>740</v>
      </c>
      <c r="D20">
        <v>185</v>
      </c>
      <c r="E20" t="s">
        <v>171</v>
      </c>
      <c r="F20" t="s">
        <v>10</v>
      </c>
      <c r="G20">
        <v>2100</v>
      </c>
    </row>
    <row r="21" spans="1:7" x14ac:dyDescent="0.25">
      <c r="A21" t="s">
        <v>170</v>
      </c>
      <c r="B21" t="s">
        <v>48</v>
      </c>
      <c r="C21">
        <v>722</v>
      </c>
      <c r="D21">
        <v>185</v>
      </c>
      <c r="E21" t="s">
        <v>182</v>
      </c>
      <c r="F21" t="s">
        <v>111</v>
      </c>
      <c r="G21">
        <v>2200</v>
      </c>
    </row>
    <row r="22" spans="1:7" x14ac:dyDescent="0.25">
      <c r="A22" t="s">
        <v>170</v>
      </c>
      <c r="B22" t="s">
        <v>50</v>
      </c>
      <c r="C22">
        <v>18</v>
      </c>
      <c r="D22">
        <v>18</v>
      </c>
      <c r="E22" t="s">
        <v>134</v>
      </c>
      <c r="F22" t="s">
        <v>111</v>
      </c>
      <c r="G22">
        <v>2300</v>
      </c>
    </row>
    <row r="23" spans="1:7" x14ac:dyDescent="0.25">
      <c r="A23" t="s">
        <v>170</v>
      </c>
      <c r="B23" t="s">
        <v>52</v>
      </c>
      <c r="C23">
        <v>722</v>
      </c>
      <c r="D23">
        <v>185</v>
      </c>
      <c r="E23" t="s">
        <v>182</v>
      </c>
      <c r="F23" t="s">
        <v>111</v>
      </c>
      <c r="G23">
        <v>2400</v>
      </c>
    </row>
    <row r="24" spans="1:7" x14ac:dyDescent="0.25">
      <c r="A24" t="s">
        <v>170</v>
      </c>
      <c r="B24" t="s">
        <v>53</v>
      </c>
      <c r="C24">
        <v>718</v>
      </c>
      <c r="D24">
        <v>184</v>
      </c>
      <c r="E24" t="s">
        <v>49</v>
      </c>
      <c r="F24" t="s">
        <v>99</v>
      </c>
      <c r="G24">
        <v>2500</v>
      </c>
    </row>
    <row r="25" spans="1:7" x14ac:dyDescent="0.25">
      <c r="A25" t="s">
        <v>170</v>
      </c>
      <c r="B25" t="s">
        <v>55</v>
      </c>
      <c r="C25">
        <v>0</v>
      </c>
      <c r="D25">
        <v>13</v>
      </c>
      <c r="E25" t="s">
        <v>114</v>
      </c>
      <c r="F25" t="s">
        <v>98</v>
      </c>
      <c r="G25">
        <v>2510</v>
      </c>
    </row>
    <row r="26" spans="1:7" x14ac:dyDescent="0.25">
      <c r="A26" t="s">
        <v>170</v>
      </c>
      <c r="B26" t="s">
        <v>58</v>
      </c>
      <c r="C26">
        <v>0</v>
      </c>
      <c r="D26">
        <v>13</v>
      </c>
      <c r="E26" t="s">
        <v>114</v>
      </c>
      <c r="F26" t="s">
        <v>98</v>
      </c>
      <c r="G26">
        <v>2520</v>
      </c>
    </row>
    <row r="27" spans="1:7" x14ac:dyDescent="0.25">
      <c r="A27" t="s">
        <v>170</v>
      </c>
      <c r="B27" t="s">
        <v>60</v>
      </c>
      <c r="C27">
        <v>4</v>
      </c>
      <c r="D27">
        <v>9</v>
      </c>
      <c r="E27" t="s">
        <v>23</v>
      </c>
      <c r="F27" t="s">
        <v>115</v>
      </c>
      <c r="G27">
        <v>2530</v>
      </c>
    </row>
    <row r="28" spans="1:7" x14ac:dyDescent="0.25">
      <c r="A28" t="s">
        <v>170</v>
      </c>
      <c r="B28" t="s">
        <v>62</v>
      </c>
      <c r="C28">
        <v>0</v>
      </c>
      <c r="D28">
        <v>13</v>
      </c>
      <c r="E28" t="s">
        <v>114</v>
      </c>
      <c r="F28" t="s">
        <v>98</v>
      </c>
      <c r="G28">
        <v>2540</v>
      </c>
    </row>
    <row r="29" spans="1:7" x14ac:dyDescent="0.25">
      <c r="A29" t="s">
        <v>170</v>
      </c>
      <c r="B29" t="s">
        <v>64</v>
      </c>
      <c r="C29">
        <v>0</v>
      </c>
      <c r="D29">
        <v>13</v>
      </c>
      <c r="E29" t="s">
        <v>114</v>
      </c>
      <c r="F29" t="s">
        <v>98</v>
      </c>
      <c r="G29">
        <v>2550</v>
      </c>
    </row>
    <row r="30" spans="1:7" x14ac:dyDescent="0.25">
      <c r="A30" t="s">
        <v>170</v>
      </c>
      <c r="B30" t="s">
        <v>66</v>
      </c>
      <c r="C30">
        <v>18</v>
      </c>
      <c r="D30">
        <v>18</v>
      </c>
      <c r="E30" t="s">
        <v>134</v>
      </c>
      <c r="F30" t="s">
        <v>111</v>
      </c>
      <c r="G30">
        <v>2560</v>
      </c>
    </row>
    <row r="31" spans="1:7" x14ac:dyDescent="0.25">
      <c r="A31" t="s">
        <v>170</v>
      </c>
      <c r="B31" t="s">
        <v>67</v>
      </c>
      <c r="C31">
        <v>740</v>
      </c>
      <c r="D31">
        <v>185</v>
      </c>
      <c r="E31" t="s">
        <v>171</v>
      </c>
      <c r="F31" t="s">
        <v>10</v>
      </c>
      <c r="G31">
        <v>2570</v>
      </c>
    </row>
    <row r="32" spans="1:7" x14ac:dyDescent="0.25">
      <c r="A32" t="s">
        <v>170</v>
      </c>
      <c r="B32" t="s">
        <v>68</v>
      </c>
      <c r="C32">
        <v>11</v>
      </c>
      <c r="D32">
        <v>17</v>
      </c>
      <c r="E32" t="s">
        <v>70</v>
      </c>
      <c r="F32" t="s">
        <v>40</v>
      </c>
      <c r="G32">
        <v>2580</v>
      </c>
    </row>
    <row r="33" spans="1:7" x14ac:dyDescent="0.25">
      <c r="A33" t="s">
        <v>170</v>
      </c>
      <c r="B33" t="s">
        <v>71</v>
      </c>
      <c r="C33">
        <v>729</v>
      </c>
      <c r="D33">
        <v>185</v>
      </c>
      <c r="E33" t="s">
        <v>113</v>
      </c>
      <c r="F33" t="s">
        <v>40</v>
      </c>
      <c r="G33">
        <v>2590</v>
      </c>
    </row>
    <row r="34" spans="1:7" x14ac:dyDescent="0.25">
      <c r="A34" t="s">
        <v>170</v>
      </c>
      <c r="B34" t="s">
        <v>73</v>
      </c>
      <c r="C34">
        <v>740</v>
      </c>
      <c r="D34">
        <v>185</v>
      </c>
      <c r="E34" t="s">
        <v>171</v>
      </c>
      <c r="F34" t="s">
        <v>10</v>
      </c>
      <c r="G34">
        <v>3100</v>
      </c>
    </row>
    <row r="35" spans="1:7" x14ac:dyDescent="0.25">
      <c r="A35" t="s">
        <v>170</v>
      </c>
      <c r="B35" t="s">
        <v>74</v>
      </c>
      <c r="C35">
        <v>686</v>
      </c>
      <c r="D35">
        <v>180</v>
      </c>
      <c r="E35" t="s">
        <v>183</v>
      </c>
      <c r="F35" t="s">
        <v>184</v>
      </c>
      <c r="G35">
        <v>3200</v>
      </c>
    </row>
    <row r="36" spans="1:7" x14ac:dyDescent="0.25">
      <c r="A36" t="s">
        <v>170</v>
      </c>
      <c r="B36" t="s">
        <v>76</v>
      </c>
      <c r="C36">
        <v>449</v>
      </c>
      <c r="D36">
        <v>165</v>
      </c>
      <c r="E36" t="s">
        <v>185</v>
      </c>
      <c r="F36" t="s">
        <v>186</v>
      </c>
      <c r="G36">
        <v>3300</v>
      </c>
    </row>
    <row r="37" spans="1:7" x14ac:dyDescent="0.25">
      <c r="A37" t="s">
        <v>170</v>
      </c>
      <c r="B37" t="s">
        <v>79</v>
      </c>
      <c r="C37">
        <v>363</v>
      </c>
      <c r="D37">
        <v>92</v>
      </c>
      <c r="E37" t="s">
        <v>187</v>
      </c>
      <c r="F37" t="s">
        <v>188</v>
      </c>
      <c r="G37">
        <v>3400</v>
      </c>
    </row>
    <row r="38" spans="1:7" x14ac:dyDescent="0.25">
      <c r="A38" t="s">
        <v>170</v>
      </c>
      <c r="B38" t="s">
        <v>82</v>
      </c>
      <c r="C38">
        <v>54</v>
      </c>
      <c r="D38">
        <v>39</v>
      </c>
      <c r="E38" t="s">
        <v>189</v>
      </c>
      <c r="F38" t="s">
        <v>184</v>
      </c>
      <c r="G38">
        <v>3500</v>
      </c>
    </row>
    <row r="39" spans="1:7" x14ac:dyDescent="0.25">
      <c r="A39" t="s">
        <v>170</v>
      </c>
      <c r="B39" t="s">
        <v>84</v>
      </c>
      <c r="C39">
        <v>740</v>
      </c>
      <c r="D39">
        <v>185</v>
      </c>
      <c r="E39" t="s">
        <v>171</v>
      </c>
      <c r="F39" t="s">
        <v>10</v>
      </c>
      <c r="G39">
        <v>3600</v>
      </c>
    </row>
    <row r="40" spans="1:7" x14ac:dyDescent="0.25">
      <c r="A40" t="s">
        <v>170</v>
      </c>
      <c r="B40" t="s">
        <v>85</v>
      </c>
      <c r="C40">
        <v>156</v>
      </c>
      <c r="D40">
        <v>48</v>
      </c>
      <c r="E40" t="s">
        <v>190</v>
      </c>
      <c r="F40" t="s">
        <v>98</v>
      </c>
      <c r="G40">
        <v>3700</v>
      </c>
    </row>
  </sheetData>
  <phoneticPr fontId="1"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22" workbookViewId="0"/>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191</v>
      </c>
      <c r="B2" t="s">
        <v>8</v>
      </c>
      <c r="C2">
        <v>857</v>
      </c>
      <c r="D2">
        <v>125</v>
      </c>
      <c r="E2" t="s">
        <v>192</v>
      </c>
      <c r="F2" t="s">
        <v>10</v>
      </c>
      <c r="G2">
        <v>1100</v>
      </c>
    </row>
    <row r="3" spans="1:7" x14ac:dyDescent="0.25">
      <c r="A3" t="s">
        <v>191</v>
      </c>
      <c r="B3" t="s">
        <v>11</v>
      </c>
      <c r="C3">
        <v>459</v>
      </c>
      <c r="D3">
        <v>73</v>
      </c>
      <c r="E3" t="s">
        <v>193</v>
      </c>
      <c r="F3" t="s">
        <v>81</v>
      </c>
      <c r="G3">
        <v>1200</v>
      </c>
    </row>
    <row r="4" spans="1:7" x14ac:dyDescent="0.25">
      <c r="A4" t="s">
        <v>191</v>
      </c>
      <c r="B4" t="s">
        <v>14</v>
      </c>
      <c r="C4">
        <v>398</v>
      </c>
      <c r="D4">
        <v>66</v>
      </c>
      <c r="E4" t="s">
        <v>194</v>
      </c>
      <c r="F4" t="s">
        <v>81</v>
      </c>
      <c r="G4">
        <v>1300</v>
      </c>
    </row>
    <row r="5" spans="1:7" x14ac:dyDescent="0.25">
      <c r="A5" t="s">
        <v>191</v>
      </c>
      <c r="B5" t="s">
        <v>16</v>
      </c>
      <c r="C5">
        <v>115.3</v>
      </c>
      <c r="D5">
        <v>16</v>
      </c>
      <c r="E5" t="s">
        <v>10</v>
      </c>
      <c r="F5" t="s">
        <v>10</v>
      </c>
      <c r="G5">
        <v>1400</v>
      </c>
    </row>
    <row r="6" spans="1:7" x14ac:dyDescent="0.25">
      <c r="A6" t="s">
        <v>191</v>
      </c>
      <c r="B6" t="s">
        <v>17</v>
      </c>
      <c r="C6">
        <v>38</v>
      </c>
      <c r="D6">
        <v>17</v>
      </c>
      <c r="E6" t="s">
        <v>195</v>
      </c>
      <c r="F6" t="s">
        <v>196</v>
      </c>
      <c r="G6">
        <v>1510</v>
      </c>
    </row>
    <row r="7" spans="1:7" x14ac:dyDescent="0.25">
      <c r="A7" t="s">
        <v>191</v>
      </c>
      <c r="B7" t="s">
        <v>19</v>
      </c>
      <c r="C7">
        <v>47</v>
      </c>
      <c r="D7">
        <v>27</v>
      </c>
      <c r="E7" t="s">
        <v>197</v>
      </c>
      <c r="F7" t="s">
        <v>145</v>
      </c>
      <c r="G7">
        <v>1515</v>
      </c>
    </row>
    <row r="8" spans="1:7" x14ac:dyDescent="0.25">
      <c r="A8" t="s">
        <v>191</v>
      </c>
      <c r="B8" t="s">
        <v>22</v>
      </c>
      <c r="C8">
        <v>50</v>
      </c>
      <c r="D8">
        <v>23</v>
      </c>
      <c r="E8" t="s">
        <v>86</v>
      </c>
      <c r="F8" t="s">
        <v>198</v>
      </c>
      <c r="G8">
        <v>1520</v>
      </c>
    </row>
    <row r="9" spans="1:7" x14ac:dyDescent="0.25">
      <c r="A9" t="s">
        <v>191</v>
      </c>
      <c r="B9" t="s">
        <v>24</v>
      </c>
      <c r="C9">
        <v>21</v>
      </c>
      <c r="D9">
        <v>13</v>
      </c>
      <c r="E9" t="s">
        <v>111</v>
      </c>
      <c r="F9" t="s">
        <v>70</v>
      </c>
      <c r="G9">
        <v>1525</v>
      </c>
    </row>
    <row r="10" spans="1:7" x14ac:dyDescent="0.25">
      <c r="A10" t="s">
        <v>191</v>
      </c>
      <c r="B10" t="s">
        <v>27</v>
      </c>
      <c r="C10">
        <v>45</v>
      </c>
      <c r="D10">
        <v>19</v>
      </c>
      <c r="E10" t="s">
        <v>96</v>
      </c>
      <c r="F10" t="s">
        <v>106</v>
      </c>
      <c r="G10">
        <v>1530</v>
      </c>
    </row>
    <row r="11" spans="1:7" x14ac:dyDescent="0.25">
      <c r="A11" t="s">
        <v>191</v>
      </c>
      <c r="B11" t="s">
        <v>30</v>
      </c>
      <c r="C11">
        <v>58</v>
      </c>
      <c r="D11">
        <v>30</v>
      </c>
      <c r="E11" t="s">
        <v>199</v>
      </c>
      <c r="F11" t="s">
        <v>31</v>
      </c>
      <c r="G11">
        <v>1535</v>
      </c>
    </row>
    <row r="12" spans="1:7" x14ac:dyDescent="0.25">
      <c r="A12" t="s">
        <v>191</v>
      </c>
      <c r="B12" t="s">
        <v>33</v>
      </c>
      <c r="C12">
        <v>61</v>
      </c>
      <c r="D12">
        <v>18</v>
      </c>
      <c r="E12" t="s">
        <v>200</v>
      </c>
      <c r="F12" t="s">
        <v>132</v>
      </c>
      <c r="G12">
        <v>1540</v>
      </c>
    </row>
    <row r="13" spans="1:7" x14ac:dyDescent="0.25">
      <c r="A13" t="s">
        <v>191</v>
      </c>
      <c r="B13" t="s">
        <v>35</v>
      </c>
      <c r="C13">
        <v>135</v>
      </c>
      <c r="D13">
        <v>41</v>
      </c>
      <c r="E13" t="s">
        <v>131</v>
      </c>
      <c r="F13" t="s">
        <v>109</v>
      </c>
      <c r="G13">
        <v>1545</v>
      </c>
    </row>
    <row r="14" spans="1:7" x14ac:dyDescent="0.25">
      <c r="A14" t="s">
        <v>191</v>
      </c>
      <c r="B14" t="s">
        <v>36</v>
      </c>
      <c r="C14">
        <v>78</v>
      </c>
      <c r="D14">
        <v>36</v>
      </c>
      <c r="E14" t="s">
        <v>160</v>
      </c>
      <c r="F14" t="s">
        <v>201</v>
      </c>
      <c r="G14">
        <v>1550</v>
      </c>
    </row>
    <row r="15" spans="1:7" x14ac:dyDescent="0.25">
      <c r="A15" t="s">
        <v>191</v>
      </c>
      <c r="B15" t="s">
        <v>38</v>
      </c>
      <c r="C15">
        <v>81</v>
      </c>
      <c r="D15">
        <v>29</v>
      </c>
      <c r="E15" t="s">
        <v>202</v>
      </c>
      <c r="F15" t="s">
        <v>83</v>
      </c>
      <c r="G15">
        <v>1555</v>
      </c>
    </row>
    <row r="16" spans="1:7" x14ac:dyDescent="0.25">
      <c r="A16" t="s">
        <v>191</v>
      </c>
      <c r="B16" t="s">
        <v>39</v>
      </c>
      <c r="C16">
        <v>140</v>
      </c>
      <c r="D16">
        <v>49</v>
      </c>
      <c r="E16" t="s">
        <v>203</v>
      </c>
      <c r="F16" t="s">
        <v>204</v>
      </c>
      <c r="G16">
        <v>1560</v>
      </c>
    </row>
    <row r="17" spans="1:7" x14ac:dyDescent="0.25">
      <c r="A17" t="s">
        <v>191</v>
      </c>
      <c r="B17" t="s">
        <v>42</v>
      </c>
      <c r="C17">
        <v>78</v>
      </c>
      <c r="D17">
        <v>28</v>
      </c>
      <c r="E17" t="s">
        <v>160</v>
      </c>
      <c r="F17" t="s">
        <v>31</v>
      </c>
      <c r="G17">
        <v>1565</v>
      </c>
    </row>
    <row r="18" spans="1:7" x14ac:dyDescent="0.25">
      <c r="A18" t="s">
        <v>191</v>
      </c>
      <c r="B18" t="s">
        <v>44</v>
      </c>
      <c r="C18">
        <v>25</v>
      </c>
      <c r="D18">
        <v>26</v>
      </c>
      <c r="E18" t="s">
        <v>145</v>
      </c>
      <c r="F18" t="s">
        <v>51</v>
      </c>
      <c r="G18">
        <v>1570</v>
      </c>
    </row>
    <row r="19" spans="1:7" x14ac:dyDescent="0.25">
      <c r="A19" t="s">
        <v>191</v>
      </c>
      <c r="B19" t="s">
        <v>46</v>
      </c>
      <c r="C19">
        <v>53.7</v>
      </c>
      <c r="D19">
        <v>4</v>
      </c>
      <c r="E19" t="s">
        <v>10</v>
      </c>
      <c r="F19" t="s">
        <v>10</v>
      </c>
      <c r="G19">
        <v>1580</v>
      </c>
    </row>
    <row r="20" spans="1:7" x14ac:dyDescent="0.25">
      <c r="A20" t="s">
        <v>191</v>
      </c>
      <c r="B20" t="s">
        <v>47</v>
      </c>
      <c r="C20">
        <v>857</v>
      </c>
      <c r="D20">
        <v>125</v>
      </c>
      <c r="E20" t="s">
        <v>192</v>
      </c>
      <c r="F20" t="s">
        <v>10</v>
      </c>
      <c r="G20">
        <v>2100</v>
      </c>
    </row>
    <row r="21" spans="1:7" x14ac:dyDescent="0.25">
      <c r="A21" t="s">
        <v>191</v>
      </c>
      <c r="B21" t="s">
        <v>48</v>
      </c>
      <c r="C21">
        <v>855</v>
      </c>
      <c r="D21">
        <v>125</v>
      </c>
      <c r="E21" t="s">
        <v>205</v>
      </c>
      <c r="F21" t="s">
        <v>21</v>
      </c>
      <c r="G21">
        <v>2200</v>
      </c>
    </row>
    <row r="22" spans="1:7" x14ac:dyDescent="0.25">
      <c r="A22" t="s">
        <v>191</v>
      </c>
      <c r="B22" t="s">
        <v>50</v>
      </c>
      <c r="C22">
        <v>2</v>
      </c>
      <c r="D22">
        <v>3</v>
      </c>
      <c r="E22" t="s">
        <v>63</v>
      </c>
      <c r="F22" t="s">
        <v>21</v>
      </c>
      <c r="G22">
        <v>2300</v>
      </c>
    </row>
    <row r="23" spans="1:7" x14ac:dyDescent="0.25">
      <c r="A23" t="s">
        <v>191</v>
      </c>
      <c r="B23" t="s">
        <v>52</v>
      </c>
      <c r="C23">
        <v>855</v>
      </c>
      <c r="D23">
        <v>125</v>
      </c>
      <c r="E23" t="s">
        <v>205</v>
      </c>
      <c r="F23" t="s">
        <v>21</v>
      </c>
      <c r="G23">
        <v>2400</v>
      </c>
    </row>
    <row r="24" spans="1:7" x14ac:dyDescent="0.25">
      <c r="A24" t="s">
        <v>191</v>
      </c>
      <c r="B24" t="s">
        <v>53</v>
      </c>
      <c r="C24">
        <v>855</v>
      </c>
      <c r="D24">
        <v>125</v>
      </c>
      <c r="E24" t="s">
        <v>205</v>
      </c>
      <c r="F24" t="s">
        <v>21</v>
      </c>
      <c r="G24">
        <v>2500</v>
      </c>
    </row>
    <row r="25" spans="1:7" x14ac:dyDescent="0.25">
      <c r="A25" t="s">
        <v>191</v>
      </c>
      <c r="B25" t="s">
        <v>55</v>
      </c>
      <c r="C25">
        <v>0</v>
      </c>
      <c r="D25">
        <v>13</v>
      </c>
      <c r="E25" t="s">
        <v>114</v>
      </c>
      <c r="F25" t="s">
        <v>29</v>
      </c>
      <c r="G25">
        <v>2510</v>
      </c>
    </row>
    <row r="26" spans="1:7" x14ac:dyDescent="0.25">
      <c r="A26" t="s">
        <v>191</v>
      </c>
      <c r="B26" t="s">
        <v>58</v>
      </c>
      <c r="C26">
        <v>0</v>
      </c>
      <c r="D26">
        <v>13</v>
      </c>
      <c r="E26" t="s">
        <v>114</v>
      </c>
      <c r="F26" t="s">
        <v>29</v>
      </c>
      <c r="G26">
        <v>2520</v>
      </c>
    </row>
    <row r="27" spans="1:7" x14ac:dyDescent="0.25">
      <c r="A27" t="s">
        <v>191</v>
      </c>
      <c r="B27" t="s">
        <v>60</v>
      </c>
      <c r="C27">
        <v>0</v>
      </c>
      <c r="D27">
        <v>13</v>
      </c>
      <c r="E27" t="s">
        <v>114</v>
      </c>
      <c r="F27" t="s">
        <v>29</v>
      </c>
      <c r="G27">
        <v>2530</v>
      </c>
    </row>
    <row r="28" spans="1:7" x14ac:dyDescent="0.25">
      <c r="A28" t="s">
        <v>191</v>
      </c>
      <c r="B28" t="s">
        <v>62</v>
      </c>
      <c r="C28">
        <v>0</v>
      </c>
      <c r="D28">
        <v>13</v>
      </c>
      <c r="E28" t="s">
        <v>114</v>
      </c>
      <c r="F28" t="s">
        <v>29</v>
      </c>
      <c r="G28">
        <v>2540</v>
      </c>
    </row>
    <row r="29" spans="1:7" x14ac:dyDescent="0.25">
      <c r="A29" t="s">
        <v>191</v>
      </c>
      <c r="B29" t="s">
        <v>64</v>
      </c>
      <c r="C29">
        <v>0</v>
      </c>
      <c r="D29">
        <v>13</v>
      </c>
      <c r="E29" t="s">
        <v>114</v>
      </c>
      <c r="F29" t="s">
        <v>29</v>
      </c>
      <c r="G29">
        <v>2550</v>
      </c>
    </row>
    <row r="30" spans="1:7" x14ac:dyDescent="0.25">
      <c r="A30" t="s">
        <v>191</v>
      </c>
      <c r="B30" t="s">
        <v>66</v>
      </c>
      <c r="C30">
        <v>2</v>
      </c>
      <c r="D30">
        <v>3</v>
      </c>
      <c r="E30" t="s">
        <v>63</v>
      </c>
      <c r="F30" t="s">
        <v>21</v>
      </c>
      <c r="G30">
        <v>2560</v>
      </c>
    </row>
    <row r="31" spans="1:7" x14ac:dyDescent="0.25">
      <c r="A31" t="s">
        <v>191</v>
      </c>
      <c r="B31" t="s">
        <v>67</v>
      </c>
      <c r="C31">
        <v>857</v>
      </c>
      <c r="D31">
        <v>125</v>
      </c>
      <c r="E31" t="s">
        <v>192</v>
      </c>
      <c r="F31" t="s">
        <v>10</v>
      </c>
      <c r="G31">
        <v>2570</v>
      </c>
    </row>
    <row r="32" spans="1:7" x14ac:dyDescent="0.25">
      <c r="A32" t="s">
        <v>191</v>
      </c>
      <c r="B32" t="s">
        <v>68</v>
      </c>
      <c r="C32">
        <v>10</v>
      </c>
      <c r="D32">
        <v>13</v>
      </c>
      <c r="E32" t="s">
        <v>115</v>
      </c>
      <c r="F32" t="s">
        <v>32</v>
      </c>
      <c r="G32">
        <v>2580</v>
      </c>
    </row>
    <row r="33" spans="1:7" x14ac:dyDescent="0.25">
      <c r="A33" t="s">
        <v>191</v>
      </c>
      <c r="B33" t="s">
        <v>71</v>
      </c>
      <c r="C33">
        <v>847</v>
      </c>
      <c r="D33">
        <v>123</v>
      </c>
      <c r="E33" t="s">
        <v>116</v>
      </c>
      <c r="F33" t="s">
        <v>32</v>
      </c>
      <c r="G33">
        <v>2590</v>
      </c>
    </row>
    <row r="34" spans="1:7" x14ac:dyDescent="0.25">
      <c r="A34" t="s">
        <v>191</v>
      </c>
      <c r="B34" t="s">
        <v>73</v>
      </c>
      <c r="C34">
        <v>857</v>
      </c>
      <c r="D34">
        <v>125</v>
      </c>
      <c r="E34" t="s">
        <v>192</v>
      </c>
      <c r="F34" t="s">
        <v>10</v>
      </c>
      <c r="G34">
        <v>3100</v>
      </c>
    </row>
    <row r="35" spans="1:7" x14ac:dyDescent="0.25">
      <c r="A35" t="s">
        <v>191</v>
      </c>
      <c r="B35" t="s">
        <v>74</v>
      </c>
      <c r="C35">
        <v>826</v>
      </c>
      <c r="D35">
        <v>122</v>
      </c>
      <c r="E35" t="s">
        <v>206</v>
      </c>
      <c r="F35" t="s">
        <v>111</v>
      </c>
      <c r="G35">
        <v>3200</v>
      </c>
    </row>
    <row r="36" spans="1:7" x14ac:dyDescent="0.25">
      <c r="A36" t="s">
        <v>191</v>
      </c>
      <c r="B36" t="s">
        <v>76</v>
      </c>
      <c r="C36">
        <v>595</v>
      </c>
      <c r="D36">
        <v>104</v>
      </c>
      <c r="E36" t="s">
        <v>207</v>
      </c>
      <c r="F36" t="s">
        <v>189</v>
      </c>
      <c r="G36">
        <v>3300</v>
      </c>
    </row>
    <row r="37" spans="1:7" x14ac:dyDescent="0.25">
      <c r="A37" t="s">
        <v>191</v>
      </c>
      <c r="B37" t="s">
        <v>79</v>
      </c>
      <c r="C37">
        <v>401</v>
      </c>
      <c r="D37">
        <v>83</v>
      </c>
      <c r="E37" t="s">
        <v>208</v>
      </c>
      <c r="F37" t="s">
        <v>91</v>
      </c>
      <c r="G37">
        <v>3400</v>
      </c>
    </row>
    <row r="38" spans="1:7" x14ac:dyDescent="0.25">
      <c r="A38" t="s">
        <v>191</v>
      </c>
      <c r="B38" t="s">
        <v>82</v>
      </c>
      <c r="C38">
        <v>31</v>
      </c>
      <c r="D38">
        <v>22</v>
      </c>
      <c r="E38" t="s">
        <v>163</v>
      </c>
      <c r="F38" t="s">
        <v>111</v>
      </c>
      <c r="G38">
        <v>3500</v>
      </c>
    </row>
    <row r="39" spans="1:7" x14ac:dyDescent="0.25">
      <c r="A39" t="s">
        <v>191</v>
      </c>
      <c r="B39" t="s">
        <v>84</v>
      </c>
      <c r="C39">
        <v>857</v>
      </c>
      <c r="D39">
        <v>125</v>
      </c>
      <c r="E39" t="s">
        <v>192</v>
      </c>
      <c r="F39" t="s">
        <v>10</v>
      </c>
      <c r="G39">
        <v>3600</v>
      </c>
    </row>
    <row r="40" spans="1:7" x14ac:dyDescent="0.25">
      <c r="A40" t="s">
        <v>191</v>
      </c>
      <c r="B40" t="s">
        <v>85</v>
      </c>
      <c r="C40">
        <v>201</v>
      </c>
      <c r="D40">
        <v>49</v>
      </c>
      <c r="E40" t="s">
        <v>209</v>
      </c>
      <c r="F40" t="s">
        <v>184</v>
      </c>
      <c r="G40">
        <v>3700</v>
      </c>
    </row>
  </sheetData>
  <phoneticPr fontId="1" type="noConversion"/>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6" workbookViewId="0">
      <selection activeCell="E27" sqref="E27"/>
    </sheetView>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210</v>
      </c>
      <c r="B2" t="s">
        <v>8</v>
      </c>
      <c r="C2">
        <v>3691</v>
      </c>
      <c r="D2">
        <v>178</v>
      </c>
      <c r="E2" t="s">
        <v>211</v>
      </c>
      <c r="F2" t="s">
        <v>10</v>
      </c>
      <c r="G2">
        <v>1100</v>
      </c>
    </row>
    <row r="3" spans="1:7" x14ac:dyDescent="0.25">
      <c r="A3" t="s">
        <v>210</v>
      </c>
      <c r="B3" t="s">
        <v>11</v>
      </c>
      <c r="C3">
        <v>1900</v>
      </c>
      <c r="D3">
        <v>155</v>
      </c>
      <c r="E3" t="s">
        <v>212</v>
      </c>
      <c r="F3" t="s">
        <v>83</v>
      </c>
      <c r="G3">
        <v>1200</v>
      </c>
    </row>
    <row r="4" spans="1:7" x14ac:dyDescent="0.25">
      <c r="A4" t="s">
        <v>210</v>
      </c>
      <c r="B4" t="s">
        <v>14</v>
      </c>
      <c r="C4">
        <v>1791</v>
      </c>
      <c r="D4">
        <v>134</v>
      </c>
      <c r="E4" t="s">
        <v>213</v>
      </c>
      <c r="F4" t="s">
        <v>83</v>
      </c>
      <c r="G4">
        <v>1300</v>
      </c>
    </row>
    <row r="5" spans="1:7" x14ac:dyDescent="0.25">
      <c r="A5" t="s">
        <v>210</v>
      </c>
      <c r="B5" t="s">
        <v>16</v>
      </c>
      <c r="C5">
        <v>106.1</v>
      </c>
      <c r="D5">
        <v>13</v>
      </c>
      <c r="E5" t="s">
        <v>10</v>
      </c>
      <c r="F5" t="s">
        <v>10</v>
      </c>
      <c r="G5">
        <v>1400</v>
      </c>
    </row>
    <row r="6" spans="1:7" x14ac:dyDescent="0.25">
      <c r="A6" t="s">
        <v>210</v>
      </c>
      <c r="B6" t="s">
        <v>17</v>
      </c>
      <c r="C6">
        <v>148</v>
      </c>
      <c r="D6">
        <v>43</v>
      </c>
      <c r="E6" t="s">
        <v>201</v>
      </c>
      <c r="F6" t="s">
        <v>41</v>
      </c>
      <c r="G6">
        <v>1510</v>
      </c>
    </row>
    <row r="7" spans="1:7" x14ac:dyDescent="0.25">
      <c r="A7" t="s">
        <v>210</v>
      </c>
      <c r="B7" t="s">
        <v>19</v>
      </c>
      <c r="C7">
        <v>202</v>
      </c>
      <c r="D7">
        <v>62</v>
      </c>
      <c r="E7" t="s">
        <v>197</v>
      </c>
      <c r="F7" t="s">
        <v>196</v>
      </c>
      <c r="G7">
        <v>1515</v>
      </c>
    </row>
    <row r="8" spans="1:7" x14ac:dyDescent="0.25">
      <c r="A8" t="s">
        <v>210</v>
      </c>
      <c r="B8" t="s">
        <v>22</v>
      </c>
      <c r="C8">
        <v>263</v>
      </c>
      <c r="D8">
        <v>72</v>
      </c>
      <c r="E8" t="s">
        <v>200</v>
      </c>
      <c r="F8" t="s">
        <v>132</v>
      </c>
      <c r="G8">
        <v>1520</v>
      </c>
    </row>
    <row r="9" spans="1:7" x14ac:dyDescent="0.25">
      <c r="A9" t="s">
        <v>210</v>
      </c>
      <c r="B9" t="s">
        <v>24</v>
      </c>
      <c r="C9">
        <v>266</v>
      </c>
      <c r="D9">
        <v>106</v>
      </c>
      <c r="E9" t="s">
        <v>107</v>
      </c>
      <c r="F9" t="s">
        <v>99</v>
      </c>
      <c r="G9">
        <v>1525</v>
      </c>
    </row>
    <row r="10" spans="1:7" x14ac:dyDescent="0.25">
      <c r="A10" t="s">
        <v>210</v>
      </c>
      <c r="B10" t="s">
        <v>27</v>
      </c>
      <c r="C10">
        <v>173</v>
      </c>
      <c r="D10">
        <v>71</v>
      </c>
      <c r="E10" t="s">
        <v>214</v>
      </c>
      <c r="F10" t="s">
        <v>65</v>
      </c>
      <c r="G10">
        <v>1530</v>
      </c>
    </row>
    <row r="11" spans="1:7" x14ac:dyDescent="0.25">
      <c r="A11" t="s">
        <v>210</v>
      </c>
      <c r="B11" t="s">
        <v>30</v>
      </c>
      <c r="C11">
        <v>347</v>
      </c>
      <c r="D11">
        <v>94</v>
      </c>
      <c r="E11" t="s">
        <v>215</v>
      </c>
      <c r="F11" t="s">
        <v>111</v>
      </c>
      <c r="G11">
        <v>1535</v>
      </c>
    </row>
    <row r="12" spans="1:7" x14ac:dyDescent="0.25">
      <c r="A12" t="s">
        <v>210</v>
      </c>
      <c r="B12" t="s">
        <v>33</v>
      </c>
      <c r="C12">
        <v>403</v>
      </c>
      <c r="D12">
        <v>82</v>
      </c>
      <c r="E12" t="s">
        <v>108</v>
      </c>
      <c r="F12" t="s">
        <v>40</v>
      </c>
      <c r="G12">
        <v>1540</v>
      </c>
    </row>
    <row r="13" spans="1:7" x14ac:dyDescent="0.25">
      <c r="A13" t="s">
        <v>210</v>
      </c>
      <c r="B13" t="s">
        <v>35</v>
      </c>
      <c r="C13">
        <v>468</v>
      </c>
      <c r="D13">
        <v>112</v>
      </c>
      <c r="E13" t="s">
        <v>179</v>
      </c>
      <c r="F13" t="s">
        <v>99</v>
      </c>
      <c r="G13">
        <v>1545</v>
      </c>
    </row>
    <row r="14" spans="1:7" x14ac:dyDescent="0.25">
      <c r="A14" t="s">
        <v>210</v>
      </c>
      <c r="B14" t="s">
        <v>36</v>
      </c>
      <c r="C14">
        <v>273</v>
      </c>
      <c r="D14">
        <v>66</v>
      </c>
      <c r="E14" t="s">
        <v>94</v>
      </c>
      <c r="F14" t="s">
        <v>196</v>
      </c>
      <c r="G14">
        <v>1550</v>
      </c>
    </row>
    <row r="15" spans="1:7" x14ac:dyDescent="0.25">
      <c r="A15" t="s">
        <v>210</v>
      </c>
      <c r="B15" t="s">
        <v>38</v>
      </c>
      <c r="C15">
        <v>255</v>
      </c>
      <c r="D15">
        <v>79</v>
      </c>
      <c r="E15" t="s">
        <v>155</v>
      </c>
      <c r="F15" t="s">
        <v>87</v>
      </c>
      <c r="G15">
        <v>1555</v>
      </c>
    </row>
    <row r="16" spans="1:7" x14ac:dyDescent="0.25">
      <c r="A16" t="s">
        <v>210</v>
      </c>
      <c r="B16" t="s">
        <v>39</v>
      </c>
      <c r="C16">
        <v>486</v>
      </c>
      <c r="D16">
        <v>95</v>
      </c>
      <c r="E16" t="s">
        <v>216</v>
      </c>
      <c r="F16" t="s">
        <v>198</v>
      </c>
      <c r="G16">
        <v>1560</v>
      </c>
    </row>
    <row r="17" spans="1:7" x14ac:dyDescent="0.25">
      <c r="A17" t="s">
        <v>210</v>
      </c>
      <c r="B17" t="s">
        <v>42</v>
      </c>
      <c r="C17">
        <v>261</v>
      </c>
      <c r="D17">
        <v>59</v>
      </c>
      <c r="E17" t="s">
        <v>200</v>
      </c>
      <c r="F17" t="s">
        <v>154</v>
      </c>
      <c r="G17">
        <v>1565</v>
      </c>
    </row>
    <row r="18" spans="1:7" x14ac:dyDescent="0.25">
      <c r="A18" t="s">
        <v>210</v>
      </c>
      <c r="B18" t="s">
        <v>44</v>
      </c>
      <c r="C18">
        <v>146</v>
      </c>
      <c r="D18">
        <v>124</v>
      </c>
      <c r="E18" t="s">
        <v>201</v>
      </c>
      <c r="F18" t="s">
        <v>61</v>
      </c>
      <c r="G18">
        <v>1570</v>
      </c>
    </row>
    <row r="19" spans="1:7" x14ac:dyDescent="0.25">
      <c r="A19" t="s">
        <v>210</v>
      </c>
      <c r="B19" t="s">
        <v>46</v>
      </c>
      <c r="C19">
        <v>46.2</v>
      </c>
      <c r="D19">
        <v>4</v>
      </c>
      <c r="E19" t="s">
        <v>10</v>
      </c>
      <c r="F19" t="s">
        <v>10</v>
      </c>
      <c r="G19">
        <v>1580</v>
      </c>
    </row>
    <row r="20" spans="1:7" x14ac:dyDescent="0.25">
      <c r="A20" t="s">
        <v>210</v>
      </c>
      <c r="B20" t="s">
        <v>47</v>
      </c>
      <c r="C20">
        <v>3691</v>
      </c>
      <c r="D20">
        <v>178</v>
      </c>
      <c r="E20" t="s">
        <v>211</v>
      </c>
      <c r="F20" t="s">
        <v>10</v>
      </c>
      <c r="G20">
        <v>2100</v>
      </c>
    </row>
    <row r="21" spans="1:7" x14ac:dyDescent="0.25">
      <c r="A21" t="s">
        <v>210</v>
      </c>
      <c r="B21" t="s">
        <v>48</v>
      </c>
      <c r="C21">
        <v>3654</v>
      </c>
      <c r="D21">
        <v>176</v>
      </c>
      <c r="E21" t="s">
        <v>217</v>
      </c>
      <c r="F21" t="s">
        <v>20</v>
      </c>
      <c r="G21">
        <v>2200</v>
      </c>
    </row>
    <row r="22" spans="1:7" x14ac:dyDescent="0.25">
      <c r="A22" t="s">
        <v>210</v>
      </c>
      <c r="B22" t="s">
        <v>50</v>
      </c>
      <c r="C22">
        <v>37</v>
      </c>
      <c r="D22">
        <v>27</v>
      </c>
      <c r="E22" t="s">
        <v>43</v>
      </c>
      <c r="F22" t="s">
        <v>20</v>
      </c>
      <c r="G22">
        <v>2300</v>
      </c>
    </row>
    <row r="23" spans="1:7" x14ac:dyDescent="0.25">
      <c r="A23" t="s">
        <v>210</v>
      </c>
      <c r="B23" t="s">
        <v>52</v>
      </c>
      <c r="C23">
        <v>3654</v>
      </c>
      <c r="D23">
        <v>176</v>
      </c>
      <c r="E23" t="s">
        <v>217</v>
      </c>
      <c r="F23" t="s">
        <v>20</v>
      </c>
      <c r="G23">
        <v>2400</v>
      </c>
    </row>
    <row r="24" spans="1:7" x14ac:dyDescent="0.25">
      <c r="A24" t="s">
        <v>210</v>
      </c>
      <c r="B24" t="s">
        <v>53</v>
      </c>
      <c r="C24">
        <v>3518</v>
      </c>
      <c r="D24">
        <v>197</v>
      </c>
      <c r="E24" t="s">
        <v>218</v>
      </c>
      <c r="F24" t="s">
        <v>57</v>
      </c>
      <c r="G24">
        <v>2500</v>
      </c>
    </row>
    <row r="25" spans="1:7" x14ac:dyDescent="0.25">
      <c r="A25" t="s">
        <v>210</v>
      </c>
      <c r="B25" t="s">
        <v>55</v>
      </c>
      <c r="C25">
        <v>22</v>
      </c>
      <c r="D25">
        <v>25</v>
      </c>
      <c r="E25" t="s">
        <v>45</v>
      </c>
      <c r="F25" t="s">
        <v>20</v>
      </c>
      <c r="G25">
        <v>2510</v>
      </c>
    </row>
    <row r="26" spans="1:7" x14ac:dyDescent="0.25">
      <c r="A26" t="s">
        <v>210</v>
      </c>
      <c r="B26" t="s">
        <v>58</v>
      </c>
      <c r="C26">
        <v>8</v>
      </c>
      <c r="D26">
        <v>14</v>
      </c>
      <c r="E26" t="s">
        <v>63</v>
      </c>
      <c r="F26" t="s">
        <v>21</v>
      </c>
      <c r="G26">
        <v>2520</v>
      </c>
    </row>
    <row r="27" spans="1:7" x14ac:dyDescent="0.25">
      <c r="A27" t="s">
        <v>210</v>
      </c>
      <c r="B27" t="s">
        <v>60</v>
      </c>
      <c r="C27">
        <v>103</v>
      </c>
      <c r="D27">
        <v>95</v>
      </c>
      <c r="E27" t="s">
        <v>99</v>
      </c>
      <c r="F27" t="s">
        <v>198</v>
      </c>
      <c r="G27">
        <v>2530</v>
      </c>
    </row>
    <row r="28" spans="1:7" x14ac:dyDescent="0.25">
      <c r="A28" t="s">
        <v>210</v>
      </c>
      <c r="B28" t="s">
        <v>62</v>
      </c>
      <c r="C28">
        <v>0</v>
      </c>
      <c r="D28">
        <v>13</v>
      </c>
      <c r="E28" t="s">
        <v>114</v>
      </c>
      <c r="F28" t="s">
        <v>43</v>
      </c>
      <c r="G28">
        <v>2540</v>
      </c>
    </row>
    <row r="29" spans="1:7" x14ac:dyDescent="0.25">
      <c r="A29" t="s">
        <v>210</v>
      </c>
      <c r="B29" t="s">
        <v>64</v>
      </c>
      <c r="C29">
        <v>3</v>
      </c>
      <c r="D29">
        <v>5</v>
      </c>
      <c r="E29" t="s">
        <v>59</v>
      </c>
      <c r="F29" t="s">
        <v>59</v>
      </c>
      <c r="G29">
        <v>2550</v>
      </c>
    </row>
    <row r="30" spans="1:7" x14ac:dyDescent="0.25">
      <c r="A30" t="s">
        <v>210</v>
      </c>
      <c r="B30" t="s">
        <v>66</v>
      </c>
      <c r="C30">
        <v>37</v>
      </c>
      <c r="D30">
        <v>27</v>
      </c>
      <c r="E30" t="s">
        <v>43</v>
      </c>
      <c r="F30" t="s">
        <v>20</v>
      </c>
      <c r="G30">
        <v>2560</v>
      </c>
    </row>
    <row r="31" spans="1:7" x14ac:dyDescent="0.25">
      <c r="A31" t="s">
        <v>210</v>
      </c>
      <c r="B31" t="s">
        <v>67</v>
      </c>
      <c r="C31">
        <v>3691</v>
      </c>
      <c r="D31">
        <v>178</v>
      </c>
      <c r="E31" t="s">
        <v>211</v>
      </c>
      <c r="F31" t="s">
        <v>10</v>
      </c>
      <c r="G31">
        <v>2570</v>
      </c>
    </row>
    <row r="32" spans="1:7" x14ac:dyDescent="0.25">
      <c r="A32" t="s">
        <v>210</v>
      </c>
      <c r="B32" t="s">
        <v>68</v>
      </c>
      <c r="C32">
        <v>28</v>
      </c>
      <c r="D32">
        <v>27</v>
      </c>
      <c r="E32" t="s">
        <v>138</v>
      </c>
      <c r="F32" t="s">
        <v>20</v>
      </c>
      <c r="G32">
        <v>2580</v>
      </c>
    </row>
    <row r="33" spans="1:7" x14ac:dyDescent="0.25">
      <c r="A33" t="s">
        <v>210</v>
      </c>
      <c r="B33" t="s">
        <v>71</v>
      </c>
      <c r="C33">
        <v>3663</v>
      </c>
      <c r="D33">
        <v>178</v>
      </c>
      <c r="E33" t="s">
        <v>219</v>
      </c>
      <c r="F33" t="s">
        <v>20</v>
      </c>
      <c r="G33">
        <v>2590</v>
      </c>
    </row>
    <row r="34" spans="1:7" x14ac:dyDescent="0.25">
      <c r="A34" t="s">
        <v>210</v>
      </c>
      <c r="B34" t="s">
        <v>73</v>
      </c>
      <c r="C34">
        <v>3691</v>
      </c>
      <c r="D34">
        <v>178</v>
      </c>
      <c r="E34" t="s">
        <v>211</v>
      </c>
      <c r="F34" t="s">
        <v>10</v>
      </c>
      <c r="G34">
        <v>3100</v>
      </c>
    </row>
    <row r="35" spans="1:7" x14ac:dyDescent="0.25">
      <c r="A35" t="s">
        <v>210</v>
      </c>
      <c r="B35" t="s">
        <v>74</v>
      </c>
      <c r="C35">
        <v>3508</v>
      </c>
      <c r="D35">
        <v>187</v>
      </c>
      <c r="E35" t="s">
        <v>164</v>
      </c>
      <c r="F35" t="s">
        <v>132</v>
      </c>
      <c r="G35">
        <v>3200</v>
      </c>
    </row>
    <row r="36" spans="1:7" x14ac:dyDescent="0.25">
      <c r="A36" t="s">
        <v>210</v>
      </c>
      <c r="B36" t="s">
        <v>76</v>
      </c>
      <c r="C36">
        <v>2445</v>
      </c>
      <c r="D36">
        <v>226</v>
      </c>
      <c r="E36" t="s">
        <v>220</v>
      </c>
      <c r="F36" t="s">
        <v>197</v>
      </c>
      <c r="G36">
        <v>3300</v>
      </c>
    </row>
    <row r="37" spans="1:7" x14ac:dyDescent="0.25">
      <c r="A37" t="s">
        <v>210</v>
      </c>
      <c r="B37" t="s">
        <v>79</v>
      </c>
      <c r="C37">
        <v>1922</v>
      </c>
      <c r="D37">
        <v>238</v>
      </c>
      <c r="E37" t="s">
        <v>221</v>
      </c>
      <c r="F37" t="s">
        <v>105</v>
      </c>
      <c r="G37">
        <v>3400</v>
      </c>
    </row>
    <row r="38" spans="1:7" x14ac:dyDescent="0.25">
      <c r="A38" t="s">
        <v>210</v>
      </c>
      <c r="B38" t="s">
        <v>82</v>
      </c>
      <c r="C38">
        <v>183</v>
      </c>
      <c r="D38">
        <v>76</v>
      </c>
      <c r="E38" t="s">
        <v>142</v>
      </c>
      <c r="F38" t="s">
        <v>132</v>
      </c>
      <c r="G38">
        <v>3500</v>
      </c>
    </row>
    <row r="39" spans="1:7" x14ac:dyDescent="0.25">
      <c r="A39" t="s">
        <v>210</v>
      </c>
      <c r="B39" t="s">
        <v>84</v>
      </c>
      <c r="C39">
        <v>3691</v>
      </c>
      <c r="D39">
        <v>178</v>
      </c>
      <c r="E39" t="s">
        <v>211</v>
      </c>
      <c r="F39" t="s">
        <v>10</v>
      </c>
      <c r="G39">
        <v>3600</v>
      </c>
    </row>
    <row r="40" spans="1:7" x14ac:dyDescent="0.25">
      <c r="A40" t="s">
        <v>210</v>
      </c>
      <c r="B40" t="s">
        <v>85</v>
      </c>
      <c r="C40">
        <v>654</v>
      </c>
      <c r="D40">
        <v>155</v>
      </c>
      <c r="E40" t="s">
        <v>222</v>
      </c>
      <c r="F40" t="s">
        <v>13</v>
      </c>
      <c r="G40">
        <v>3700</v>
      </c>
    </row>
  </sheetData>
  <phoneticPr fontId="1"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9" workbookViewId="0"/>
  </sheetViews>
  <sheetFormatPr defaultRowHeight="15" x14ac:dyDescent="0.25"/>
  <cols>
    <col min="1" max="1" width="8.7109375" bestFit="1" customWidth="1"/>
    <col min="2" max="2" width="42.42578125" bestFit="1" customWidth="1"/>
    <col min="3" max="3" width="11" bestFit="1" customWidth="1"/>
    <col min="4" max="4" width="16.7109375" bestFit="1" customWidth="1"/>
    <col min="5" max="5" width="10.140625" bestFit="1" customWidth="1"/>
    <col min="6" max="6" width="24.28515625" bestFit="1" customWidth="1"/>
    <col min="7" max="7" width="12" bestFit="1" customWidth="1"/>
  </cols>
  <sheetData>
    <row r="1" spans="1:7" x14ac:dyDescent="0.25">
      <c r="A1" t="s">
        <v>0</v>
      </c>
      <c r="B1" t="s">
        <v>1</v>
      </c>
      <c r="C1" t="s">
        <v>2</v>
      </c>
      <c r="D1" t="s">
        <v>3</v>
      </c>
      <c r="E1" t="s">
        <v>4</v>
      </c>
      <c r="F1" t="s">
        <v>5</v>
      </c>
      <c r="G1" t="s">
        <v>6</v>
      </c>
    </row>
    <row r="2" spans="1:7" x14ac:dyDescent="0.25">
      <c r="A2" t="s">
        <v>223</v>
      </c>
      <c r="B2" t="s">
        <v>8</v>
      </c>
      <c r="C2">
        <v>600</v>
      </c>
      <c r="D2">
        <v>148</v>
      </c>
      <c r="E2" t="s">
        <v>224</v>
      </c>
      <c r="F2" t="s">
        <v>10</v>
      </c>
      <c r="G2">
        <v>1100</v>
      </c>
    </row>
    <row r="3" spans="1:7" x14ac:dyDescent="0.25">
      <c r="A3" t="s">
        <v>223</v>
      </c>
      <c r="B3" t="s">
        <v>11</v>
      </c>
      <c r="C3">
        <v>327</v>
      </c>
      <c r="D3">
        <v>88</v>
      </c>
      <c r="E3" t="s">
        <v>225</v>
      </c>
      <c r="F3" t="s">
        <v>26</v>
      </c>
      <c r="G3">
        <v>1200</v>
      </c>
    </row>
    <row r="4" spans="1:7" x14ac:dyDescent="0.25">
      <c r="A4" t="s">
        <v>223</v>
      </c>
      <c r="B4" t="s">
        <v>14</v>
      </c>
      <c r="C4">
        <v>273</v>
      </c>
      <c r="D4">
        <v>69</v>
      </c>
      <c r="E4" t="s">
        <v>226</v>
      </c>
      <c r="F4" t="s">
        <v>26</v>
      </c>
      <c r="G4">
        <v>1300</v>
      </c>
    </row>
    <row r="5" spans="1:7" x14ac:dyDescent="0.25">
      <c r="A5" t="s">
        <v>223</v>
      </c>
      <c r="B5" t="s">
        <v>16</v>
      </c>
      <c r="C5">
        <v>119.8</v>
      </c>
      <c r="D5">
        <v>20</v>
      </c>
      <c r="E5" t="s">
        <v>10</v>
      </c>
      <c r="F5" t="s">
        <v>10</v>
      </c>
      <c r="G5">
        <v>1400</v>
      </c>
    </row>
    <row r="6" spans="1:7" x14ac:dyDescent="0.25">
      <c r="A6" t="s">
        <v>223</v>
      </c>
      <c r="B6" t="s">
        <v>17</v>
      </c>
      <c r="C6">
        <v>51</v>
      </c>
      <c r="D6">
        <v>27</v>
      </c>
      <c r="E6" t="s">
        <v>227</v>
      </c>
      <c r="F6" t="s">
        <v>201</v>
      </c>
      <c r="G6">
        <v>1510</v>
      </c>
    </row>
    <row r="7" spans="1:7" x14ac:dyDescent="0.25">
      <c r="A7" t="s">
        <v>223</v>
      </c>
      <c r="B7" t="s">
        <v>19</v>
      </c>
      <c r="C7">
        <v>10</v>
      </c>
      <c r="D7">
        <v>7</v>
      </c>
      <c r="E7" t="s">
        <v>196</v>
      </c>
      <c r="F7" t="s">
        <v>41</v>
      </c>
      <c r="G7">
        <v>1515</v>
      </c>
    </row>
    <row r="8" spans="1:7" x14ac:dyDescent="0.25">
      <c r="A8" t="s">
        <v>223</v>
      </c>
      <c r="B8" t="s">
        <v>22</v>
      </c>
      <c r="C8">
        <v>24</v>
      </c>
      <c r="D8">
        <v>17</v>
      </c>
      <c r="E8" t="s">
        <v>201</v>
      </c>
      <c r="F8" t="s">
        <v>57</v>
      </c>
      <c r="G8">
        <v>1520</v>
      </c>
    </row>
    <row r="9" spans="1:7" x14ac:dyDescent="0.25">
      <c r="A9" t="s">
        <v>223</v>
      </c>
      <c r="B9" t="s">
        <v>24</v>
      </c>
      <c r="C9">
        <v>23</v>
      </c>
      <c r="D9">
        <v>15</v>
      </c>
      <c r="E9" t="s">
        <v>109</v>
      </c>
      <c r="F9" t="s">
        <v>40</v>
      </c>
      <c r="G9">
        <v>1525</v>
      </c>
    </row>
    <row r="10" spans="1:7" x14ac:dyDescent="0.25">
      <c r="A10" t="s">
        <v>223</v>
      </c>
      <c r="B10" t="s">
        <v>27</v>
      </c>
      <c r="C10">
        <v>37</v>
      </c>
      <c r="D10">
        <v>25</v>
      </c>
      <c r="E10" t="s">
        <v>101</v>
      </c>
      <c r="F10" t="s">
        <v>13</v>
      </c>
      <c r="G10">
        <v>1530</v>
      </c>
    </row>
    <row r="11" spans="1:7" x14ac:dyDescent="0.25">
      <c r="A11" t="s">
        <v>223</v>
      </c>
      <c r="B11" t="s">
        <v>30</v>
      </c>
      <c r="C11">
        <v>53</v>
      </c>
      <c r="D11">
        <v>29</v>
      </c>
      <c r="E11" t="s">
        <v>176</v>
      </c>
      <c r="F11" t="s">
        <v>195</v>
      </c>
      <c r="G11">
        <v>1535</v>
      </c>
    </row>
    <row r="12" spans="1:7" x14ac:dyDescent="0.25">
      <c r="A12" t="s">
        <v>223</v>
      </c>
      <c r="B12" t="s">
        <v>33</v>
      </c>
      <c r="C12">
        <v>60</v>
      </c>
      <c r="D12">
        <v>29</v>
      </c>
      <c r="E12" t="s">
        <v>228</v>
      </c>
      <c r="F12" t="s">
        <v>195</v>
      </c>
      <c r="G12">
        <v>1540</v>
      </c>
    </row>
    <row r="13" spans="1:7" x14ac:dyDescent="0.25">
      <c r="A13" t="s">
        <v>223</v>
      </c>
      <c r="B13" t="s">
        <v>35</v>
      </c>
      <c r="C13">
        <v>100</v>
      </c>
      <c r="D13">
        <v>46</v>
      </c>
      <c r="E13" t="s">
        <v>229</v>
      </c>
      <c r="F13" t="s">
        <v>168</v>
      </c>
      <c r="G13">
        <v>1545</v>
      </c>
    </row>
    <row r="14" spans="1:7" x14ac:dyDescent="0.25">
      <c r="A14" t="s">
        <v>223</v>
      </c>
      <c r="B14" t="s">
        <v>36</v>
      </c>
      <c r="C14">
        <v>92</v>
      </c>
      <c r="D14">
        <v>49</v>
      </c>
      <c r="E14" t="s">
        <v>230</v>
      </c>
      <c r="F14" t="s">
        <v>105</v>
      </c>
      <c r="G14">
        <v>1550</v>
      </c>
    </row>
    <row r="15" spans="1:7" x14ac:dyDescent="0.25">
      <c r="A15" t="s">
        <v>223</v>
      </c>
      <c r="B15" t="s">
        <v>38</v>
      </c>
      <c r="C15">
        <v>29</v>
      </c>
      <c r="D15">
        <v>15</v>
      </c>
      <c r="E15" t="s">
        <v>231</v>
      </c>
      <c r="F15" t="s">
        <v>111</v>
      </c>
      <c r="G15">
        <v>1555</v>
      </c>
    </row>
    <row r="16" spans="1:7" x14ac:dyDescent="0.25">
      <c r="A16" t="s">
        <v>223</v>
      </c>
      <c r="B16" t="s">
        <v>39</v>
      </c>
      <c r="C16">
        <v>76</v>
      </c>
      <c r="D16">
        <v>35</v>
      </c>
      <c r="E16" t="s">
        <v>179</v>
      </c>
      <c r="F16" t="s">
        <v>168</v>
      </c>
      <c r="G16">
        <v>1560</v>
      </c>
    </row>
    <row r="17" spans="1:7" x14ac:dyDescent="0.25">
      <c r="A17" t="s">
        <v>223</v>
      </c>
      <c r="B17" t="s">
        <v>42</v>
      </c>
      <c r="C17">
        <v>34</v>
      </c>
      <c r="D17">
        <v>26</v>
      </c>
      <c r="E17" t="s">
        <v>204</v>
      </c>
      <c r="F17" t="s">
        <v>13</v>
      </c>
      <c r="G17">
        <v>1565</v>
      </c>
    </row>
    <row r="18" spans="1:7" x14ac:dyDescent="0.25">
      <c r="A18" t="s">
        <v>223</v>
      </c>
      <c r="B18" t="s">
        <v>44</v>
      </c>
      <c r="C18">
        <v>11</v>
      </c>
      <c r="D18">
        <v>9</v>
      </c>
      <c r="E18" t="s">
        <v>151</v>
      </c>
      <c r="F18" t="s">
        <v>32</v>
      </c>
      <c r="G18">
        <v>1570</v>
      </c>
    </row>
    <row r="19" spans="1:7" x14ac:dyDescent="0.25">
      <c r="A19" t="s">
        <v>223</v>
      </c>
      <c r="B19" t="s">
        <v>46</v>
      </c>
      <c r="C19">
        <v>50</v>
      </c>
      <c r="D19">
        <v>8</v>
      </c>
      <c r="E19" t="s">
        <v>10</v>
      </c>
      <c r="F19" t="s">
        <v>10</v>
      </c>
      <c r="G19">
        <v>1580</v>
      </c>
    </row>
    <row r="20" spans="1:7" x14ac:dyDescent="0.25">
      <c r="A20" t="s">
        <v>223</v>
      </c>
      <c r="B20" t="s">
        <v>47</v>
      </c>
      <c r="C20">
        <v>600</v>
      </c>
      <c r="D20">
        <v>148</v>
      </c>
      <c r="E20" t="s">
        <v>224</v>
      </c>
      <c r="F20" t="s">
        <v>10</v>
      </c>
      <c r="G20">
        <v>2100</v>
      </c>
    </row>
    <row r="21" spans="1:7" x14ac:dyDescent="0.25">
      <c r="A21" t="s">
        <v>223</v>
      </c>
      <c r="B21" t="s">
        <v>48</v>
      </c>
      <c r="C21">
        <v>600</v>
      </c>
      <c r="D21">
        <v>148</v>
      </c>
      <c r="E21" t="s">
        <v>232</v>
      </c>
      <c r="F21" t="s">
        <v>95</v>
      </c>
      <c r="G21">
        <v>2200</v>
      </c>
    </row>
    <row r="22" spans="1:7" x14ac:dyDescent="0.25">
      <c r="A22" t="s">
        <v>223</v>
      </c>
      <c r="B22" t="s">
        <v>50</v>
      </c>
      <c r="C22">
        <v>0</v>
      </c>
      <c r="D22">
        <v>13</v>
      </c>
      <c r="E22" t="s">
        <v>114</v>
      </c>
      <c r="F22" t="s">
        <v>95</v>
      </c>
      <c r="G22">
        <v>2300</v>
      </c>
    </row>
    <row r="23" spans="1:7" x14ac:dyDescent="0.25">
      <c r="A23" t="s">
        <v>223</v>
      </c>
      <c r="B23" t="s">
        <v>52</v>
      </c>
      <c r="C23">
        <v>600</v>
      </c>
      <c r="D23">
        <v>148</v>
      </c>
      <c r="E23" t="s">
        <v>232</v>
      </c>
      <c r="F23" t="s">
        <v>95</v>
      </c>
      <c r="G23">
        <v>2400</v>
      </c>
    </row>
    <row r="24" spans="1:7" x14ac:dyDescent="0.25">
      <c r="A24" t="s">
        <v>223</v>
      </c>
      <c r="B24" t="s">
        <v>53</v>
      </c>
      <c r="C24">
        <v>600</v>
      </c>
      <c r="D24">
        <v>148</v>
      </c>
      <c r="E24" t="s">
        <v>232</v>
      </c>
      <c r="F24" t="s">
        <v>95</v>
      </c>
      <c r="G24">
        <v>2500</v>
      </c>
    </row>
    <row r="25" spans="1:7" x14ac:dyDescent="0.25">
      <c r="A25" t="s">
        <v>223</v>
      </c>
      <c r="B25" t="s">
        <v>55</v>
      </c>
      <c r="C25">
        <v>0</v>
      </c>
      <c r="D25">
        <v>13</v>
      </c>
      <c r="E25" t="s">
        <v>114</v>
      </c>
      <c r="F25" t="s">
        <v>95</v>
      </c>
      <c r="G25">
        <v>2510</v>
      </c>
    </row>
    <row r="26" spans="1:7" x14ac:dyDescent="0.25">
      <c r="A26" t="s">
        <v>223</v>
      </c>
      <c r="B26" t="s">
        <v>58</v>
      </c>
      <c r="C26">
        <v>0</v>
      </c>
      <c r="D26">
        <v>13</v>
      </c>
      <c r="E26" t="s">
        <v>114</v>
      </c>
      <c r="F26" t="s">
        <v>95</v>
      </c>
      <c r="G26">
        <v>2520</v>
      </c>
    </row>
    <row r="27" spans="1:7" x14ac:dyDescent="0.25">
      <c r="A27" t="s">
        <v>223</v>
      </c>
      <c r="B27" t="s">
        <v>60</v>
      </c>
      <c r="C27">
        <v>0</v>
      </c>
      <c r="D27">
        <v>13</v>
      </c>
      <c r="E27" t="s">
        <v>114</v>
      </c>
      <c r="F27" t="s">
        <v>95</v>
      </c>
      <c r="G27">
        <v>2530</v>
      </c>
    </row>
    <row r="28" spans="1:7" x14ac:dyDescent="0.25">
      <c r="A28" t="s">
        <v>223</v>
      </c>
      <c r="B28" t="s">
        <v>62</v>
      </c>
      <c r="C28">
        <v>0</v>
      </c>
      <c r="D28">
        <v>13</v>
      </c>
      <c r="E28" t="s">
        <v>114</v>
      </c>
      <c r="F28" t="s">
        <v>95</v>
      </c>
      <c r="G28">
        <v>2540</v>
      </c>
    </row>
    <row r="29" spans="1:7" x14ac:dyDescent="0.25">
      <c r="A29" t="s">
        <v>223</v>
      </c>
      <c r="B29" t="s">
        <v>64</v>
      </c>
      <c r="C29">
        <v>0</v>
      </c>
      <c r="D29">
        <v>13</v>
      </c>
      <c r="E29" t="s">
        <v>114</v>
      </c>
      <c r="F29" t="s">
        <v>95</v>
      </c>
      <c r="G29">
        <v>2550</v>
      </c>
    </row>
    <row r="30" spans="1:7" x14ac:dyDescent="0.25">
      <c r="A30" t="s">
        <v>223</v>
      </c>
      <c r="B30" t="s">
        <v>66</v>
      </c>
      <c r="C30">
        <v>0</v>
      </c>
      <c r="D30">
        <v>13</v>
      </c>
      <c r="E30" t="s">
        <v>114</v>
      </c>
      <c r="F30" t="s">
        <v>95</v>
      </c>
      <c r="G30">
        <v>2560</v>
      </c>
    </row>
    <row r="31" spans="1:7" x14ac:dyDescent="0.25">
      <c r="A31" t="s">
        <v>223</v>
      </c>
      <c r="B31" t="s">
        <v>67</v>
      </c>
      <c r="C31">
        <v>600</v>
      </c>
      <c r="D31">
        <v>148</v>
      </c>
      <c r="E31" t="s">
        <v>224</v>
      </c>
      <c r="F31" t="s">
        <v>10</v>
      </c>
      <c r="G31">
        <v>2570</v>
      </c>
    </row>
    <row r="32" spans="1:7" x14ac:dyDescent="0.25">
      <c r="A32" t="s">
        <v>223</v>
      </c>
      <c r="B32" t="s">
        <v>68</v>
      </c>
      <c r="C32">
        <v>0</v>
      </c>
      <c r="D32">
        <v>13</v>
      </c>
      <c r="E32" t="s">
        <v>114</v>
      </c>
      <c r="F32" t="s">
        <v>95</v>
      </c>
      <c r="G32">
        <v>2580</v>
      </c>
    </row>
    <row r="33" spans="1:7" x14ac:dyDescent="0.25">
      <c r="A33" t="s">
        <v>223</v>
      </c>
      <c r="B33" t="s">
        <v>71</v>
      </c>
      <c r="C33">
        <v>600</v>
      </c>
      <c r="D33">
        <v>148</v>
      </c>
      <c r="E33" t="s">
        <v>232</v>
      </c>
      <c r="F33" t="s">
        <v>95</v>
      </c>
      <c r="G33">
        <v>2590</v>
      </c>
    </row>
    <row r="34" spans="1:7" x14ac:dyDescent="0.25">
      <c r="A34" t="s">
        <v>223</v>
      </c>
      <c r="B34" t="s">
        <v>73</v>
      </c>
      <c r="C34">
        <v>600</v>
      </c>
      <c r="D34">
        <v>148</v>
      </c>
      <c r="E34" t="s">
        <v>224</v>
      </c>
      <c r="F34" t="s">
        <v>10</v>
      </c>
      <c r="G34">
        <v>3100</v>
      </c>
    </row>
    <row r="35" spans="1:7" x14ac:dyDescent="0.25">
      <c r="A35" t="s">
        <v>223</v>
      </c>
      <c r="B35" t="s">
        <v>74</v>
      </c>
      <c r="C35">
        <v>573</v>
      </c>
      <c r="D35">
        <v>144</v>
      </c>
      <c r="E35" t="s">
        <v>233</v>
      </c>
      <c r="F35" t="s">
        <v>61</v>
      </c>
      <c r="G35">
        <v>3200</v>
      </c>
    </row>
    <row r="36" spans="1:7" x14ac:dyDescent="0.25">
      <c r="A36" t="s">
        <v>223</v>
      </c>
      <c r="B36" t="s">
        <v>76</v>
      </c>
      <c r="C36">
        <v>439</v>
      </c>
      <c r="D36">
        <v>125</v>
      </c>
      <c r="E36" t="s">
        <v>234</v>
      </c>
      <c r="F36" t="s">
        <v>159</v>
      </c>
      <c r="G36">
        <v>3300</v>
      </c>
    </row>
    <row r="37" spans="1:7" x14ac:dyDescent="0.25">
      <c r="A37" t="s">
        <v>223</v>
      </c>
      <c r="B37" t="s">
        <v>79</v>
      </c>
      <c r="C37">
        <v>256</v>
      </c>
      <c r="D37">
        <v>78</v>
      </c>
      <c r="E37" t="s">
        <v>235</v>
      </c>
      <c r="F37" t="s">
        <v>236</v>
      </c>
      <c r="G37">
        <v>3400</v>
      </c>
    </row>
    <row r="38" spans="1:7" x14ac:dyDescent="0.25">
      <c r="A38" t="s">
        <v>223</v>
      </c>
      <c r="B38" t="s">
        <v>82</v>
      </c>
      <c r="C38">
        <v>27</v>
      </c>
      <c r="D38">
        <v>21</v>
      </c>
      <c r="E38" t="s">
        <v>110</v>
      </c>
      <c r="F38" t="s">
        <v>61</v>
      </c>
      <c r="G38">
        <v>3500</v>
      </c>
    </row>
    <row r="39" spans="1:7" x14ac:dyDescent="0.25">
      <c r="A39" t="s">
        <v>223</v>
      </c>
      <c r="B39" t="s">
        <v>84</v>
      </c>
      <c r="C39">
        <v>600</v>
      </c>
      <c r="D39">
        <v>148</v>
      </c>
      <c r="E39" t="s">
        <v>224</v>
      </c>
      <c r="F39" t="s">
        <v>10</v>
      </c>
      <c r="G39">
        <v>3600</v>
      </c>
    </row>
    <row r="40" spans="1:7" x14ac:dyDescent="0.25">
      <c r="A40" t="s">
        <v>223</v>
      </c>
      <c r="B40" t="s">
        <v>85</v>
      </c>
      <c r="C40">
        <v>76</v>
      </c>
      <c r="D40">
        <v>26</v>
      </c>
      <c r="E40" t="s">
        <v>179</v>
      </c>
      <c r="F40" t="s">
        <v>163</v>
      </c>
      <c r="G40">
        <v>3700</v>
      </c>
    </row>
  </sheetData>
  <phoneticPr fontId="1"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4 0 2 e c e 3 - 6 3 e 9 - 4 b 1 0 - 8 9 4 f - 5 c d 6 c c f 7 1 c 3 d "   x m l n s = " h t t p : / / s c h e m a s . m i c r o s o f t . c o m / D a t a M a s h u p " > A A A A A N 8 c A A B Q S w M E F A A C A A g A d n O C V 2 z C A t S k A A A A 9 w A A A B I A H A B D b 2 5 m a W c v U G F j a 2 F n Z S 5 4 b W w g o h g A K K A U A A A A A A A A A A A A A A A A A A A A A A A A A A A A h Y + 9 D o I w H M R 3 E 9 + B d K d f b q S U w V U S E 6 J x b a C B R v j X 0 G J 5 N w c f y V c Q o q i b 4 9 3 9 k r t 7 3 O 4 i G 7 s 2 u u r e G Q s p Y p i i y H k F l W o t 6 B S B R Z l c r 8 R e l W d V 6 2 i i w S W j q 1 L U e H 9 J C A k h 4 L D B t q 8 J p 5 S R U 7 4 r y k Z 3 C n 1 g 8 x + O D c y 1 p U Z S H F 9 r J M e M M 8 w p x 1 S Q x R S 5 g S 8 w 5 X R O f 0 y x H V o / 9 F p q i A + F I I s U 5 P 1 B P g F Q S w M E F A A C A A g A d n O C V 1 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H Z z g l d 5 E Q d q 4 h k A A K p 6 B A A T A B w A R m 9 y b X V s Y X M v U 2 V j d G l v b j E u b S C i G A A o o B Q A A A A A A A A A A A A A A A A A A A A A A A A A A A D t 3 F 1 v 2 0 i W g O H 7 B v o / E J 4 b B 9 A E p i h K 9 g 5 y o X b c H Q / i x B s 5 2 z u b B A J j M 4 m 2 Z c m Q Z P d k s v n v W / w S i 3 S R h y L L w A R + c x O b K h 5 T h y W q W H X 4 r M P L z W y 5 c C b J / + 7 f f v p p / S V Y h V f O i 5 P T 8 f Q i + D g P p 5 P L 5 c 1 s 8 X n y J Q w 3 r v P M m Y e b n 3 9 y 1 L / J 8 n Z 1 G a o t x + u 7 p 8 + X l 7 f X 4 W K z / + t s H j 4 9 X i 4 2 6 p f 1 / t 7 x f 7 x / u w 5 X 6 / d f P q 5 m 8 / n 7 1 4 v w + W p 2 F z p / d c 6 W i 9 U y d M 7 n w c L 5 t F w 5 Z + H V 7 D K Y O 8 f q C N 5 H B / D + f L X 8 X 3 V o 6 / d v 3 5 w d O 5 O N 8 / f g O l y / / + 1 0 4 v y + X P 2 x v g k u k 5 a m Q 3 1 6 u b 7 b e 9 J 7 9 z y c z 6 5 n m 3 D 1 b K + 3 1 3 N O F p f L K 9 X o 2 d A / O H B 7 z n / e L j f h Z P N 1 H j 7 L f 3 z 6 a r k I P z z p J W / 0 L 3 v q Q K 7 V a y o v Y X C l 3 s 2 e e t f x n 3 y a v p J u 3 0 9 y 0 n P e p d v H 8 / l E v a d g t X 6 2 W d 3 q I d + E 1 8 s 7 F f F 4 O b + 9 X m g R k x f S z f u G v 9 3 7 5 u y N f / 3 1 t 5 P X p 8 / 7 B + o t 7 W k / v h q f n S Q / v Z y M 0 2 3 j l + N X 2 Y + / j y 9 O 3 i Q / T 1 6 M z 0 + m L 8 P F 5 8 2 X / P f x K g y i 3 1 7 / 8 v e T 4 4 v T 5 2 n 8 a f L T / x x f j P 3 j 9 C + M j y f T X + b B 5 R / Z L y + D z W y x z H 5 7 p X 6 7 C 8 f X 4 U q d 1 k W 2 9 f l s H b 3 N q + z 3 o R 8 s r l 7 f h a t s w / n t x / n s 8 l S l J N 1 w s d w E 8 / P l T f b 7 7 1 / U 2 c x + G a 9 n e e w X w Z / B T P v 9 9 e Z L u H q j O k m 0 4 f n 5 g T c 9 G A 3 O T w q / n e 1 9 1 0 / K c q V y b D 4 t 8 U v 5 e S m f w N 6 3 J D t p d H 9 6 o P r X y f R k v Z l d B 5 t w O p 2 c / P d U n Y j p + L d C k 7 P p W b D 6 P F t M l 5 + m J 6 v V c h W 3 1 J v 0 5 S h 9 O Y o n R / H k K A M 5 y k C O 4 s t R f D n K U I 4 y l K O M 5 C g j O c q h H O V Q j n I k R z k S o 7 g H Y h T 3 Q I 4 i 9 1 1 X 7 r u u 3 H d d u e + 6 c t 9 1 5 b 7 r y n 3 X l f u u K / d d V + 6 7 r t x 3 X b n v u n L f d e W + 6 8 p 9 1 5 X 7 r l c 4 R 2 / G x y f T + M p d a G K I o l r q T Q Z y F N M 5 K k X x 5 S i m c 1 S K M p S j m M 5 R K c p I j m I 6 R 6 U o h 3 I U 0 z k q R T m S o 5 i u L 8 U o A / k c D e R z 5 P f F K L 7 p y l C K I m f X l 7 P r y 9 n 1 5 e y O C t f d F 6 e T 8 / G r 0 + P p 6 0 I T Q x T V U m / i y l F M 1 9 1 S l K E c x d R 3 i 1 E O X D U g P A / V i H a x q R y / n J 9 t m 2 j h C o M T O U p f j u L J U T w 5 y k C O M p C j + H I U X 4 4 y l K M M 5 S g j O c p I j n I o R z m U o x z J U Y 7 E K O 6 B G E U 1 E a P I f d e V + 6 4 r 9 1 1 X 7 r u u 3 H d d u e + 6 c t 9 1 5 b 7 r y n 3 X l f u u K / d d V + 6 7 r t x 3 X b n v u n L f d e W + 6 x X O U c X 4 R Y 4 y k K P I 5 8 j z 5 S j y O f K G c h T 5 H H k j O Y p 8 j r x D O U q D c 3 Q k R 5 G v L w P 5 H A 3 k c + T 3 x S i + f G X w 5 e z 6 c n Z 9 O b u + n N 1 R 4 b p b M X 6 R o 7 h y F P m 6 O x r K U e r 7 r q e a H B X u A 1 6 c j F 9 e v J i e v p o U m p h G Q S d j v c l Q j m I c S x W j j O Q o p p F q K c q h H M U 0 U i 1 F O Z K j m O 4 D i l G K o 6 C T s / O X r / 9 x d v L q o p D d w m k 0 n w D 5 N A 7 l K A 0 6 w 0 i O U v 9 R S 7 I r R 6 n / q C X Z l a P U X 8 j 6 9 z 5 q z 0 8 n 4 1 9 O X 5 5 e / K P Y R I z S l 6 N U X c i 0 q d O z c P X Z N G 9 6 v L z + O F t s 5 7 O T j R e r Y L H + t F x d J 5 s v v t 6 E y Z R q e f q 1 5 3 z 7 l t 9 q V M 5 T b F Q A Z x P + c / N d 7 Z C 3 r 5 y 0 q G h f O Y 7 I 2 6 s d 9 s L F X 9 9 O 9 p 7 0 m h x Z g 4 O x c b f 1 v Z f m e Z U l / E I d 7 S 9 f t 4 s f + 3 v / t 6 c v d s Q r H E 9 6 e / H k u n O + v L m d B 9 E a 0 F 7 V G X X b n d J S t y i c z + q 5 Q f P 5 q Z 4 o r G j f 4 H w W 2 1 d 9 V q T z b 2 e G v s N 9 c u v z f x b M w 8 p z 3 r d x z t 3 i S a + e y j W f l O p 5 3 Y r 2 O 5 7 0 6 j G 9 d N L t L K h 0 m N Z o f d J / D a / r T r t n 4 7 T 3 i 6 e 9 e u 7 d f F q q J + I r 2 u 9 4 2 q s H + N J p t 7 M C 1 m E e q v V p n 4 T / d F b R V d 7 Z j 8 7 / 2 r k J V 4 5 7 c O B 8 i v v D + k l l j x h U 9 o j 7 f U d L l Z 1 l v g 6 T b a 1 T 9 X a h x i G O 7 3 w N g 9 W 6 M i 1 + 4 7 Q M 9 L T Y W b f s M H v Y O i 2 + s 1 k 6 R 0 J W h o 2 z 4 u t Z s b M O 2 2 E 2 t H V W 3 I M o L e 5 A y M u o c V 6 G e l 7 s r C x 3 m N 9 t n 5 e 4 u 7 h S f z l s n J e R n h c r a + V d Z q x b 5 6 U f 9 5 e + 1 F + O G u f l U M u L p d X / D n P w 7 f M S 9 x d P y o t 7 0 D g x R 3 p i 7 B Q 0 d F h W a J 0 Y L 0 7 M Q E x M 9 T 2 a I Y d a Z u w U a X R Y K m m d m U G c G V / M T P W d j C G J W m b s F J 5 0 W P 5 p / 1 W d Z E a 6 + L r V g 3 1 D E r X M 2 C m m 6 b C k 1 T o z w / j y O x T 7 T P N B r 6 u P e i 0 V C H V Y p m u f m b j P j M T M N B / 3 u v r A 1 1 L R U 4 e l x 9 a Z G c W Z O R Q z 0 3 z s 6 + q D X 0 u F X B 2 W U 1 t n 5 j C 9 S X K C x Z W z j O p 4 K 5 P T f A D s 6 i N g O / V p X V a J 2 8 + u h V e z Y O E E n 0 N n P 8 5 S 9 S 2 2 2 3 w Y 7 O r j Y E t 1 d x 1 W v 1 t n J 6 r M d p I J 6 J s G E 9 D N x 8 O u P i C 2 V F L Y Y W G / d Y J e L 0 J n F Z W v V 0 7 Q N h 8 K u / p Y 2 F K B Z I c y h f Y L F n 8 u n e X K u V 6 u k t x U X 4 z 7 z Y f D f X 0 4 b K n u s 0 P 1 R e c O 4 + z 3 q 6 8 0 / e a D 4 b 4 + G L Z U y d q h n q R 1 X p J H R i o T 0 n w M 3 N f H w J a K c j u U x r R O S P z Y T v Q 5 G n + K n 8 5 x t o / p V C a p + X C 4 r w + H 7 d Q c d 6 n 8 a Z 2 k L C f O 6 S L 5 G l c j n P E 8 W P 8 R O M m z T d X J a j 5 C 7 u s j Z D u l 1 d U F T l o L c 6 6 c 9 s m K H 8 S q T E j z g X F f H x h b q h K v r N X S W t h O S N J F n O y Z t L j 3 x A + k O e f B 5 e z T 7 N I 5 X c + D a J 2 h O m v N R 8 x 9 f c T c q S o + b 9 G + N K 3 9 E t X y O n S W c Z b q B z 7 N R 8 t 9 f b R s p 9 K / S 7 2 d v Y F P / Z d 8 8 9 F y X x 8 t W 3 q I o U M p Y c d S l v x O w t n 3 q v P j N R 8 5 9 / W R s 6 X H M z o U S b b O z 4 v Z + i Z Y q O v O 8 p O T P K n r 7 K s f g 8 X X u D / V 5 K r 5 Q N r T B 9 J 2 H k L p U g r a / u K 9 3 D h 5 v l Z p v q o z 1 H x I 7 W V D a o s F q h 2 q L F t n 6 H h 2 N 5 t H 3 2 u L 5 W K 2 U O 9 h c x t 9 6 I L 5 7 F / q z T a 4 n / e a j 7 q 9 v p 4 z O + W 4 H W p K 2 9 + G z D Z f n C 9 h M F f / q Z z d r o K F u l e 7 j G b N g s 8 1 9 T g 7 l F 9 4 e q b s l B x 3 q J v t l q m b 1 e x O H f q 9 j F U n q v m w 2 x v o i b J T V d 2 h N L h j o m I y o U F H a j 4 K 9 3 w 9 P 1 b q x b s U P X e 4 k L f 5 w D U f d 3 v Z u L t / b 3 B Q U Z B t y N P z 7 R d e 1 7 L u j o O n 7 U X 9 l e m i 3 q B K 2 G s + L v d G e u b 6 c u Z M 9 3 m l z H U p Z e / 0 C Q y c q 8 g 1 U c n b f N W S k x k h y X 3 f v d r 4 S T g P L z e V C T o s m C L 3 K r X V t r h 6 V / 2 f F n S q n + Q a P 9 W o W N 2 m N h T q u t T v p Y q m a E u x l k d t K V W x R F u K 9 R t q S 6 l w Q W 0 p L d h H f 7 u 4 U K 2 2 l B Z o o y 3 F h U m 1 p b Q g p 7 b c X 4 i K E n R / A U Z t N S 8 8 q B e 2 E + 5 R v u 9 N N G s N 4 n s v 9 f v W o q m e U F M v y h N J U a N M s t l h 4 i A 6 4 a U 7 Z t O R Z 0 d r v E N S 2 8 U 7 g + i o z C N i 9 U r j k W C U r / o R U N a i 8 p t / 2 6 D 0 j R c f Y H 3 g H a 9 w 2 V 8 q f L K 1 5 1 3 e L m 5 m d 7 H L V P H h T h v E r 9 5 X g 4 o 7 R Z X J y Q c 9 q j k e b z a r 2 c f b p G P 9 V z C / D Q u X l E V w b Q a K o h f y v 1 R 1 g L 1 v 3 4 p / 4 W X w M Z z v f d f e 2 / j q K v 4 L q r c m y U l 3 z v + Y a p F s 2 r 9 / R F G X u F 1 v l t f q p z C 4 V O f j k / M u / i M f 1 P 7 3 r 2 O O O r y F 4 0 Y X q X C + D k v N 4 0 t c 2 q R v b p J e / d J G n r m R f G F M 9 x + Y 9 y 9 e M 9 O 2 v m t s W 7 i c b p v 6 p q a l K 2 3 W u G + M W 7 o I b x s b I 5 e u z 1 l j z x i 5 d O n e N j Z G L l 3 V s 8 Y D Y + T S B X / b 2 B i 5 9 F 2 Q N f a N k U t f E 9 v G x s i l b 5 C s 8 d A Y u f T l s m 1 s j H z / e y d r P z J 3 6 P t f S d k O h 8 Y d z N 9 W y T 7 9 i k / N 9 o s s b V b x y b n / H Z e 2 r / g Q F b 7 + 0 q Y V n 5 f k m z F t 4 5 v b V H 9 p Z v u Z P 1 / y 9 2 m 2 v / l z l H z V Z m 3 M n 4 g d v o W z Q O Y P Q P k L O m t t 7 t T m 7 + 5 s H 3 N 3 N X 6 t Z 7 u Y O 6 H 4 j Z / t b u 6 S F Y O B b K c j 4 0 6 N x w l J G K + i a w t D i H T n i g 5 f P 7 p I 9 6 3 o / M a B R 7 p L x Y e g d k y S 7 l r x 2 d h x u J I G G 9 Y c e m E k k 7 Y f Z e 0 X t / N 5 + u z T 4 v b 6 Y 7 i q H H G 4 1 U O O y n F D N O b Y j g n U J 2 K 1 e R 0 9 6 F s Y d E x u 1 I G l O z g f v z r b G y / t f i l q U j X u c P P R U s + J W 6 p 9 k 1 2 k O 7 n j 9 d 2 T a A g W 7 / 0 0 D / S 0 n / / o 5 T 8 O i m R k 4 S j 6 1 d m p f o N R e r S / n d 0 I 7 3 3 P D 6 q f 3 O 5 F 9 6 v R Z z a + / d V f j w 8 v v a / V t w + 0 7 c 6 9 / b X 3 8 d t q e X u j 3 s e b 5 Z / a o D L e e j / X / e K I N T q 7 y 1 v 1 h 9 M B 3 z R 7 i i 6 K 4 b y L 2 z 2 L e l j 8 e / R s X c + J O + e z 5 O f s D Z f b l I 6 3 / H L 6 t i o 2 S 3 t v e + G z p M N / K H R G 9 e K 9 Z E Q b 9 0 u Z i k 5 d d o s e R 3 s 6 X q u / H g m z K t 7 P P 8 0 W p p B / + / m n n z N q 9 y 9 7 7 u D w I O 4 3 0 L r Q u t C 6 0 L r Q u n o T a F 1 o 3 b w J t C 6 0 r t 2 C Z G h d a N 1 d a r e g d c 1 R o H X N U a B 1 z V G g d c 1 R o H X N U a B 1 z V G g d c 1 R o H X N U a B 1 o X X z 7 E L r l q N A 6 0 L r 2 i u p h d a t v w m F 1 o X W h d a F 1 q 1 / J w 0 O 3 s Y 8 F L Q u t C 6 0 L r S u N j M L r Q u t u 5 0 a h 9 a F 1 o X W h d a F 1 o X W h d a 1 k x l o X W h d a F 1 o 3 V Y L + 9 C 6 N h c s o H W h d a F 1 O y Y E W h d a 1 5 Q r a F 1 r C Y H W h d Z 9 0 I E P t C 6 0 L r R u 2 g R a t 1 2 V J b T u 7 j W l 0 L r Q u t C 6 0 L p p S q F 1 o X W h d X v Q u t C 6 0 L r Q u n G X g N a F 1 o X W h d a F 1 o X W h d a F 1 o X W h d Z 9 l L S u i q j Z u c X A 3 9 L M p K 9 / + P 4 u z u K H e J / j L 8 E i m g y I n q 7 M D 6 H i 0 c s k Q H Q s 2 7 5 T + D D H H a J 8 9 n v q 6 3 M z H D y N g s Q N s u 5 T f m a y q v s U n p V M G e H S g d 8 3 h D 0 M Y Q x h D O H i b E B + b 4 4 h 3 P Q J a g x h D O G 8 C Y Y w h r D d g n 8 M Y Q x h u V p S K / j D E M Y Q z p t g C G M I Z 4 M T D G F j F A x h c x Q M Y X M U D G F z F A x h c x Q M Y Q z h P L s Y w u U o G M I Y w v Z q h z G E 6 2 9 C M Y Q x h D G E M Y T r 3 0 m D g 7 c x D 4 U h j C G M I Y w h r M 3 M Y g h j C G + n x j G E M Y Q x h D G E M Y Q x h D G E 7 W Q G Q x h D G E M Y Q 7 j V w j 6 G s M 0 F C w x h D G E M 4 Y 4 J w R D G E D b l C k P Y W k I w h D G E H 3 T g g y G M I Y w h n D b B E G 5 X Z Y k h v H t N K Y Y w h j C G M I Z w m l I M Y Q x h D O E e h j C G M I Y w h n D c J T C E M Y Q x h D G E M Y Q x h D G E M Y Q x h D G E H 7 c h 7 A m G s N f V E P Z + D E N 4 g C G M I Y w h X J w N y O / N M Y S b P k G N I Y w h n D f B E M Y Q t l v w j y G M I S x X S 2 o F f x j C G M J 5 E w x h D O F s c I I h b I y C I W y O g i F s j o I h b I 6 C I W y O g i G M I Z x n F 0 O 4 H A V D G E P Y X u 0 w h n D 9 T S i G M I Y w h j C G c P 0 7 a X D w N u a h M I Q x h D G E M Y S 1 m V k M Y Q z h 7 d Q 4 h j C G M I Y w h j C G M I Y w h r C d z G A I Y w h j C G M I t 1 r Y x x C 2 u W C B I Y w h j C H c M S E Y w h j C p l x h C F t L C I Y w h v C D D n w w h D G E M Y T T J h j C 7 a o s M Y R 3 r y n F E M Y Q x h D G E E 5 T i i G M I Y w h 3 M M Q x h D G E M Y Q j r s E h j C G M I Y w h j C G M I Y w h j C G M I Y w h v D j N o Q H g i E 8 6 G o I D 3 4 M Q 3 i E I Y w h j C F c n A 3 I 7 8 0 x h J s + Q Y 0 h j C G c N 8 E Q x h C 2 W / C P I Y w h L F d L a g V / G M I Y w n k T D G E M 4 W x w g i F s j I I h b I 6 C I W y O g i F s j o I h b I 6 C I Y w h n G c X Q 7 g c B U M Y Q 9 h e 7 T C G c P 1 N K I Y w h j C G M I Z w / T t p c P A 2 5 q E w h D G E M Y Q x h L W Z W Q x h D O H t 1 D i G M I Y w h j C G M I Y w h j C G s J 3 M Y A h j C G M I Y w i 3 W t j H E L a 5 Y I E h j C G M I d w x I R j C G M K m X G E I W 0 s I h j C G 8 I M O f D C E M Y Q x h N M m G M L t q i w x h H e v K c U Q x h D G E M Y Q T l O K I Y w h j C H c w x D G E M Y Q x h C O u w S G M I Y w h j C G M I Y w h j C G M I Y w h j C G 8 O M 2 h E e C I T z q a g i P f g h D O K n i w x D G E M Y Q x h D G E N a b Y A h j C O d N M I Q x h O 1 W X m M I Y w j v U q S G I W y O g i F s j o I h b I 6 C I W y O g i F s j o I h b I 6 C I W y O g i F s j o I h j C G c Z x d D u B w F Q x h D 2 F 7 t M I Z w / U 0 o h j C G M I Y w h n D 9 O 2 l w 8 D b m o T C E M Y Q x h D G E t Z l Z D G E M 4 e 3 U O I Y w h j C G M I Y w h j C G M I a w n c x g C G M I Y w h j C L d a 2 M c Q t r l g g S G M I Y w h 3 D E h G M I Y w q Z c Y Q h b S w i G M I b w g w 5 8 M I Q x h D G E 0 y Y Y w u 2 q L D G E d 6 8 p x R D G E M Y Q x h B O U 4 o h j C G M I d z D E M Y Q x h D G E I 6 7 B I Y w h j C G M I Y w h j C G M I Y w h j C G M I b w o z a E k + q 1 a k N Y v d 7 N E I 7 r u / 7 9 D e G k + A h D G E M Y Q x h D G E N Y b 4 I h j C G c N 8 E Q x h C 2 W 3 m N I Y w h v E u R G o a w O Q q G s D k K h r A 5 C o a w O Q q G s D k K h r A 5 C o a w O Q q G s D k K h j C G c J 5 d D O F y F A x h D G F 7 t c M Y w v U 3 o R j C G M I Y w h j C 9 e + k w c H b m I f C E M Y Q x h D G E N Z m Z j G E M Y S 3 U + M Y w h j C G M I Y w h j C G M I Y w n Y y g y G M I Y w h j C H c a m E f Q 9 j m g g W G M I Y w h n D H h G A I Y w i b c o U h b C 0 h G M I Y w g 8 6 8 M E Q x h D G E E 6 b Y A i 3 q 7 L E E N 6 9 p h R D G E M Y Q x h D O E 0 p h j C G M I Z w D 0 M Y Q x h D G E M 4 7 h I Y w h j C G M I Y w h j C G M I Y w h j C G M I Y w o / a E E 6 K b q o N Y f V 6 N 0 M 4 r k z 5 A Q x h D 0 M Y Q x h D u D g b k N + b Y w g 3 f Y I a Q x h D O G + C I Y w h b L f g H 0 M Y Q 1 i u l t Q K / j C E M Y T z J h j C G M L Z 4 A R D 2 B g F Q 9 g c B U P Y H A V D 2 B w F Q 9 g c B U M Y Q z j P L o Z w O Q q G M I a w v d p h D O H 6 m 1 A M Y Q x h D G E M 4 f p 3 0 u D g b c x D Y Q h j C G M I Y w h r M 7 M Y w h j C 2 6 l x D G E M Y Q x h D G E M Y Q x h D G E 7 m c E Q x h D G E M Y Q b r W w j y F s c 8 E C Q x h D G E O 4 Y 0 I w h D G E T b n C E L a W E A x h D O E H H f h g C G M I Y w i n T T C E 2 1 V Z Y g j v X l O K I Y w h j C G M I Z y m F E M Y Q x h D u I c h j C G M I Y w h H H c J D G E M Y Q x h D G E M Y Q x h D G E M Y Q x h D O H H b Q h 7 g i H s d T W E v R / C E P a O M I Q x h D G E i 7 M B + b 0 5 h n D T J 6 g x h D G E 8 y Y Y w h j C d g v + M Y Q x h O V q S a 3 g D 0 M Y Q z h v g i G M I Z w N T j C E j V E w h M 1 R M I T N U T C E z V E w h M 1 R M I Q x h P P s Y g i X o 2 A I Y w j b q x 3 G E K 6 / C c U Q x h D G E M Y Q r n 8 n D Q 7 e x j w U h j C G M I Y w h r A 2 M 4 s h j C G 8 n R r H E M Y Q x h D G E M Y Q x h D G E L a T G Q x h D G E M Y Q z h V g v 7 G M I 2 F y w w h D G E M Y Q 7 J g R D G E P Y l C s M Y W s J w R D G E H 7 Q g Q + G M I Y w h n D a B E O 4 X Z U l h v D u N a U Y w h j C G M I Y w m l K M Y Q x h D G E e x j C G M I Y w h j C c Z f A E M Y Q x h D G E M Y Q x h D G E M Y Q x h D G E H 7 U h n B i 5 1 Y b w u r 1 b o a w d / R D G M I D D 0 M Y Q x h D u D g b k N + b Y w g 3 f Y I a Q x h D O G + C I Y w h b L f g H 0 M Y Q 1 i u l t Q K / j C E M Y T z J h j C G M L Z 4 A R D 2 B g F Q 9 g c B U P Y H A V D 2 B w F Q 9 g c B U M Y Q z j P L o Z w O Q q G M I a w v d p h D O H 6 m 1 A M Y Q x h D G E M 4 f p 3 0 u D g b c x D Y Q h j C G M I Y w h r M 7 M Y w h j C 2 6 l x D G E M Y Q x h D G E M Y Q x h D G E 7 m c E Q x h D G E M Y Q b r W w j y F s c 8 E C Q x h D G E O 4 Y 0 I w h D G E T b n C E L a W E A x h D O E H H f h g C G M I Y w i n T T C E 2 1 V Z Y g j v X l O K I Y w h j C G M I Z y m F E M Y Q x h D u I c h j C G M I Y w h H H c J D G E M Y Q x h D G E M Y Q x h D G E M Y Q x h D O F H b Q g n d m 6 1 I a x e 7 2 Y I D 7 w f w h D 2 f Q x h D G E M 4 e J s Q H 5 v j i H c 9 A l q D G E M 4 b w J h j C G s N 2 C f w x h D G G 5 W l I r + M M Q x h D O m 2 A I Y w h n g x M M Y W M U D G F z F A x h c x Q M Y X M U D G F z F A x h D O E 8 u x j C 5 S g Y w h j C 9 m q H M Y T r b 0 I x h D G E M Y Q x h O v f S Y O D t z E P h S G M I Y w h j C G s z c x i C G M I b 6 f G M Y Q x h D G E M Y Q x h D G E M Y T t Z A Z D G E M Y Q x h D u N X C P o a w z Q U L D G E M Y Q z h j g n B E M Y Q N u U K Q 9 h a Q j C E M Y Q f d O C D I Y w h j C G c N s E Q b l d l i S G 8 e 0 0 p h j C G M I Y w h n C a U g x h D G E M 4 R 6 G M I Y w h j C G c N w l M I Q x h D G E M Y Q x h D G E M Y Q x h D G E M Y Q f t S G c 2 L n V h r B 6 v Z s h 7 P s / h C F 8 O M A Q x h D G E C 7 O B u T 3 5 h j C T Z + g x h D G E M 6 b Y A h j C N s t + M c Q x h C W q y W 1 g j 8 M Y Q z h v A m G M I Z w N j j B E D Z G w R A 2 R 8 E Q N k f B E D Z H w R A 2 R 8 E Q x h D O s 4 s h X I 6 C I Y w h b K 9 2 G E O 4 / i Y U Q x h D G E M Y Q 7 j + n T Q 4 e B v z U B j C G M I Y w h j C 2 s w s h j C G 8 H Z q H E M Y Q x h D G E M Y Q x h D G E P Y T m Y w h D G E M Y Q x h F s t 7 G M I 2 1 y w w B D G E M Y Q 7 p g Q D G E M Y V O u M I S t J Q R D G E P 4 Q Q c + G M I Y w h j C a R M M 4 X Z V l h j C u 9 e U Y g h j C G M I Y w i n K c U Q x h D G E O 5 h C G M I Y w h j C M d d A k M Y Q x h D G E M Y Q x h D G E M Y Q x h D G E P 4 U R v C i Z 1 b b Q i r 1 7 s Z w o e D H 8 M Q 9 j G E M Y Q x h I u z A f m 9 O Y Z w 0 y e o M Y Q x h P M m G M I Y w n Y L / j G E M Y T l a k m t 4 A 9 D G E M 4 b 4 I h j C G c D U 4 w h I 1 R M I T N U T C E z V E w h M 1 R M I T N U T C E M Y T z 7 G I I l 6 N g C G M I 2 6 s d x h C u v w n F E M Y Q x h D G E K 5 / J w 0 O 3 s Y 8 F I Y w h j C G M I a w N j O L I Y w h v J 0 a x x D G E M Y Q x h D G E M Y Q x h C 2 k x k M Y Q x h D G E M 4 V Y L + x j C N h c s M I Q x h D G E O y Y E Q x h D 2 J Q r D G F r C c E Q x h B + 0 I E P h j C G M I Z w 2 g R D u F 2 V J Y b w 7 j W l G M I Y w h j C G M J p S j G E M Y Q x h H s Y w h j C G M I Y w n G X w B D G E M Y Q x h D G E M Y Q x h D G E M Y Q x h B + 3 I a w L x j C f l d D 2 P + 3 N I T / H 1 B L A Q I t A B Q A A g A I A H Z z g l d s w g L U p A A A A P c A A A A S A A A A A A A A A A A A A A A A A A A A A A B D b 2 5 m a W c v U G F j a 2 F n Z S 5 4 b W x Q S w E C L Q A U A A I A C A B 2 c 4 J X U 3 I 4 L J s A A A D h A A A A E w A A A A A A A A A A A A A A A A D w A A A A W 0 N v b n R l b n R f V H l w Z X N d L n h t b F B L A Q I t A B Q A A g A I A H Z z g l d 5 E Q d q 4 h k A A K p 6 B A A T A A A A A A A A A A A A A A A A A N g B A A B G b 3 J t d W x h c y 9 T Z W N 0 a W 9 u M S 5 t U E s F B g A A A A A D A A M A w g A A A A c 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v 5 A Q A A A A A A W f k B 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0 h F S U F f V G F i b G V f U 2 N v c G l u Z 1 N o Z W V 0 M T w v S X R l b V B h d G g + P C 9 J d G V t T G 9 j Y X R p b 2 4 + P F N 0 Y W J s Z U V u d H J p Z X M + P E V u d H J 5 I F R 5 c G U 9 I k Z p b G x D b 2 x 1 b W 5 O Y W 1 l c y I g V m F s d W U 9 I n N b J n F 1 b 3 Q 7 W k N U Q T U m c X V v d D t d I i A v P j x F b n R y e S B U e X B l P S J C d W Z m Z X J O Z X h 0 U m V m c m V z a C I g V m F s d W U 9 I m w x I i A v P j x F b n R y e S B U e X B l P S J G a W x s Q 2 9 s d W 1 u V H l w Z X M i I F Z h b H V l P S J z Q m c 9 P S I g L z 4 8 R W 5 0 c n k g V H l w Z T 0 i R m l s b E V u Y W J s Z W Q i I F Z h b H V l P S J s M S I g L z 4 8 R W 5 0 c n k g V H l w Z T 0 i R m l s b E x h c 3 R V c G R h d G V k I i B W Y W x 1 Z T 0 i Z D I w M j M t M T I t M D J U M T k 6 M j c 6 M T Y u M D A 3 N D Q w M F o i I C 8 + P E V u d H J 5 I F R 5 c G U 9 I k Z p b G x F c n J v c k N v d W 5 0 I i B W Y W x 1 Z T 0 i b D A i I C 8 + P E V u d H J 5 I F R 5 c G U 9 I k Z p b G x l Z E N v b X B s Z X R l U m V z d W x 0 V G 9 X b 3 J r c 2 h l Z X Q i I F Z h b H V l P S J s M S I g L z 4 8 R W 5 0 c n k g V H l w Z T 0 i R m l s b E V y c m 9 y Q 2 9 k Z S I g V m F s d W U 9 I n N V b m t u b 3 d u I i A v P j x F b n R y e S B U e X B l P S J G a W x s V G F y Z 2 V 0 T m F t Z U N 1 c 3 R v b W l 6 Z W Q i I F Z h b H V l P S J s M S I g L z 4 8 R W 5 0 c n k g V H l w Z T 0 i R m l s b F R v R G F 0 Y U 1 v Z G V s R W 5 h Y m x l Z C I g V m F s d W U 9 I m w w I i A v P j x F b n R y e S B U e X B l P S J J c 1 B y a X Z h d G U i I F Z h b H V l P S J s M C I g L z 4 8 R W 5 0 c n k g V H l w Z T 0 i U X V l c n l J R C I g V m F s d W U 9 I n N k M 2 R j O T U z N i 0 4 N m Q x L T R m Z T g t Y W V j Y y 0 4 O D h i Z T d j M 2 R h M D E i I C 8 + P E V u d H J 5 I F R 5 c G U 9 I l J l Y 2 9 2 Z X J 5 V G F y Z 2 V 0 Q 2 9 s d W 1 u I i B W Y W x 1 Z T 0 i b D E i I C 8 + P E V u d H J 5 I F R 5 c G U 9 I l J l Y 2 9 2 Z X J 5 V G F y Z 2 V 0 U 2 h l Z X Q i I F Z h b H V l P S J z S E V J Q V 9 U Y W J s Z V 9 T Y 2 9 w a W 5 n U 2 h l Z X Q x I i A v P j x F b n R y e S B U e X B l P S J S Z W N v d m V y e V R h c m d l d F J v d y I g V m F s d W U 9 I m w x I i A v P j x F b n R y e S B U e X B l P S J G a W x s Q 2 9 1 b n Q i I F Z h b H V l P S J s M T I 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f M T Q 4 O T h f I i A v P j x F b n R y e S B U e X B l P S J G a W x s U 3 R h d H V z I i B W Y W x 1 Z T 0 i c 0 N v b X B s Z X R l 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0 h F S U F f V G F i b G V f U 2 N v c G l u Z 1 N o Z W V 0 M S 9 B d X R v U m V t b 3 Z l Z E N v b H V t b n M x L n t a Q 1 R B N S w w f S Z x d W 9 0 O 1 0 s J n F 1 b 3 Q 7 Q 2 9 s d W 1 u Q 2 9 1 b n Q m c X V v d D s 6 M S w m c X V v d D t L Z X l D b 2 x 1 b W 5 O Y W 1 l c y Z x d W 9 0 O z p b X S w m c X V v d D t D b 2 x 1 b W 5 J Z G V u d G l 0 a W V z J n F 1 b 3 Q 7 O l s m c X V v d D t T Z W N 0 a W 9 u M S 9 I R U l B X 1 R h Y m x l X 1 N j b 3 B p b m d T a G V l d D E v Q X V 0 b 1 J l b W 9 2 Z W R D b 2 x 1 b W 5 z M S 5 7 W k N U Q T U s M H 0 m c X V v d D t d L C Z x d W 9 0 O 1 J l b G F 0 a W 9 u c 2 h p c E l u Z m 8 m c X V v d D s 6 W 1 1 9 I i A v P j w v U 3 R h Y m x l R W 5 0 c m l l c z 4 8 L 0 l 0 Z W 0 + P E l 0 Z W 0 + P E l 0 Z W 1 M b 2 N h d G l v b j 4 8 S X R l b V R 5 c G U + R m 9 y b X V s Y T w v S X R l b V R 5 c G U + P E l 0 Z W 1 Q Y X R o P l N l Y 3 R p b 2 4 x L 0 h F S U F f V G F i b G V f U 2 N v c G l u Z 1 N o Z W V 0 M S 9 T b 3 V y Y 2 U 8 L 0 l 0 Z W 1 Q Y X R o P j w v S X R l b U x v Y 2 F 0 a W 9 u P j x T d G F i b G V F b n R y a W V z I C 8 + P C 9 J d G V t P j x J d G V t P j x J d G V t T G 9 j Y X R p b 2 4 + P E l 0 Z W 1 U e X B l P k Z v c m 1 1 b G E 8 L 0 l 0 Z W 1 U e X B l P j x J d G V t U G F 0 a D 5 T Z W N 0 a W 9 u M S 9 I R U l B X 1 R h Y m x l X 1 N j b 3 B p b m d T a G V l d D E v U H J v b W 9 0 Z W Q l M j B I Z W F k Z X J z P C 9 J d G V t U G F 0 a D 4 8 L 0 l 0 Z W 1 M b 2 N h d G l v b j 4 8 U 3 R h Y m x l R W 5 0 c m l l c y A v P j w v S X R l b T 4 8 S X R l b T 4 8 S X R l b U x v Y 2 F 0 a W 9 u P j x J d G V t V H l w Z T 5 G b 3 J t d W x h P C 9 J d G V t V H l w Z T 4 8 S X R l b V B h d G g + U 2 V j d G l v b j E v S E V J Q V 9 U Y W J s Z V 9 T Y 2 9 w a W 5 n U 2 h l Z X Q x L 1 J l b W 9 2 Z W Q l M j B D b 2 x 1 b W 5 z P C 9 J d G V t U G F 0 a D 4 8 L 0 l 0 Z W 1 M b 2 N h d G l v b j 4 8 U 3 R h Y m x l R W 5 0 c m l l c y A v P j w v S X R l b T 4 8 S X R l b T 4 8 S X R l b U x v Y 2 F 0 a W 9 u P j x J d G V t V H l w Z T 5 G b 3 J t d W x h P C 9 J d G V t V H l w Z T 4 8 S X R l b V B h d G g + U 2 V j d G l v b j E v S E V J Q V 9 U Y W J s Z V 9 T Y 2 9 w a W 5 n U 2 h l Z X Q x L 1 J l b 3 J k Z X J l Z C U y M E N v b H V t b n M 8 L 0 l 0 Z W 1 Q Y X R o P j w v S X R l b U x v Y 2 F 0 a W 9 u P j x T d G F i b G V F b n R y a W V z I C 8 + P C 9 J d G V t P j x J d G V t P j x J d G V t T G 9 j Y X R p b 2 4 + P E l 0 Z W 1 U e X B l P k Z v c m 1 1 b G E 8 L 0 l 0 Z W 1 U e X B l P j x J d G V t U G F 0 a D 5 T Z W N 0 a W 9 u M S 9 I R U l B X 1 R h Y m x l X 1 N j b 3 B p b m d T a G V l d D E v T W V y Z 2 V k J T I w Q 2 9 s d W 1 u c z w v S X R l b V B h d G g + P C 9 J d G V t T G 9 j Y X R p b 2 4 + P F N 0 Y W J s Z U V u d H J p Z X M g L z 4 8 L 0 l 0 Z W 0 + P E l 0 Z W 0 + P E l 0 Z W 1 M b 2 N h d G l v b j 4 8 S X R l b V R 5 c G U + R m 9 y b X V s Y T w v S X R l b V R 5 c G U + P E l 0 Z W 1 Q Y X R o P l N l Y 3 R p b 2 4 x L 0 h F S U F f V G F i b G V f U 2 N v c G l u Z 1 N o Z W V 0 M S 9 N Z X J n Z W Q l M j B D b 2 x 1 b W 5 z M T w v S X R l b V B h d G g + P C 9 J d G V t T G 9 j Y X R p b 2 4 + P F N 0 Y W J s Z U V u d H J p Z X M g L z 4 8 L 0 l 0 Z W 0 + P E l 0 Z W 0 + P E l 0 Z W 1 M b 2 N h d G l v b j 4 8 S X R l b V R 5 c G U + R m 9 y b X V s Y T w v S X R l b V R 5 c G U + P E l 0 Z W 1 Q Y X R o P l N l Y 3 R p b 2 4 x L 0 h F S U F f V G F i b G V f U 2 N v c G l u Z 1 N o Z W V 0 M S 9 N Z X J n Z W Q l M j B D b 2 x 1 b W 5 z M j w v S X R l b V B h d G g + P C 9 J d G V t T G 9 j Y X R p b 2 4 + P F N 0 Y W J s Z U V u d H J p Z X M g L z 4 8 L 0 l 0 Z W 0 + P E l 0 Z W 0 + P E l 0 Z W 1 M b 2 N h d G l v b j 4 8 S X R l b V R 5 c G U + R m 9 y b X V s Y T w v S X R l b V R 5 c G U + P E l 0 Z W 1 Q Y X R o P l N l Y 3 R p b 2 4 x L 0 h F S U F f V G F i b G V f U 2 N v c G l u Z 1 N o Z W V 0 M S 9 N Z X J n Z W Q l M j B D b 2 x 1 b W 5 z M z w v S X R l b V B h d G g + P C 9 J d G V t T G 9 j Y X R p b 2 4 + P F N 0 Y W J s Z U V u d H J p Z X M g L z 4 8 L 0 l 0 Z W 0 + P E l 0 Z W 0 + P E l 0 Z W 1 M b 2 N h d G l v b j 4 8 S X R l b V R 5 c G U + R m 9 y b X V s Y T w v S X R l b V R 5 c G U + P E l 0 Z W 1 Q Y X R o P l N l Y 3 R p b 2 4 x L 0 h F S U F f V G F i b G V f U 2 N v c G l u Z 1 N o Z W V 0 M S 9 N Z X J n Z W Q l M j B D b 2 x 1 b W 5 z N D w v S X R l b V B h d G g + P C 9 J d G V t T G 9 j Y X R p b 2 4 + P F N 0 Y W J s Z U V u d H J p Z X M g L z 4 8 L 0 l 0 Z W 0 + P E l 0 Z W 0 + P E l 0 Z W 1 M b 2 N h d G l v b j 4 8 S X R l b V R 5 c G U + R m 9 y b X V s Y T w v S X R l b V R 5 c G U + P E l 0 Z W 1 Q Y X R o P l N l Y 3 R p b 2 4 x L 0 h F S U F f V G F i b G V f U 2 N v c G l u Z 1 N o Z W V 0 M S 9 N Z X J n Z W Q l M j B D b 2 x 1 b W 5 z N T w v S X R l b V B h d G g + P C 9 J d G V t T G 9 j Y X R p b 2 4 + P F N 0 Y W J s Z U V u d H J p Z X M g L z 4 8 L 0 l 0 Z W 0 + P E l 0 Z W 0 + P E l 0 Z W 1 M b 2 N h d G l v b j 4 8 S X R l b V R 5 c G U + R m 9 y b X V s Y T w v S X R l b V R 5 c G U + P E l 0 Z W 1 Q Y X R o P l N l Y 3 R p b 2 4 x L 0 h F S U F f V G F i b G V f U 2 N v c G l u Z 1 N o Z W V 0 M S 9 N Z X J n Z W Q l M j B D b 2 x 1 b W 5 z N j w v S X R l b V B h d G g + P C 9 J d G V t T G 9 j Y X R p b 2 4 + P F N 0 Y W J s Z U V u d H J p Z X M g L z 4 8 L 0 l 0 Z W 0 + P E l 0 Z W 0 + P E l 0 Z W 1 M b 2 N h d G l v b j 4 8 S X R l b V R 5 c G U + R m 9 y b X V s Y T w v S X R l b V R 5 c G U + P E l 0 Z W 1 Q Y X R o P l N l Y 3 R p b 2 4 x L 0 h F S U F f V G F i b G V f U 2 N v c G l u Z 1 N o Z W V 0 M S 9 N Z X J n Z W Q l M j B D b 2 x 1 b W 5 z N z w v S X R l b V B h d G g + P C 9 J d G V t T G 9 j Y X R p b 2 4 + P F N 0 Y W J s Z U V u d H J p Z X M g L z 4 8 L 0 l 0 Z W 0 + P E l 0 Z W 0 + P E l 0 Z W 1 M b 2 N h d G l v b j 4 8 S X R l b V R 5 c G U + R m 9 y b X V s Y T w v S X R l b V R 5 c G U + P E l 0 Z W 1 Q Y X R o P l N l Y 3 R p b 2 4 x L 0 h F S U F f V G F i b G V f U 2 N v c G l u Z 1 N o Z W V 0 M S 9 N Z X J n Z W Q l M j B D b 2 x 1 b W 5 z O D w v S X R l b V B h d G g + P C 9 J d G V t T G 9 j Y X R p b 2 4 + P F N 0 Y W J s Z U V u d H J p Z X M g L z 4 8 L 0 l 0 Z W 0 + P E l 0 Z W 0 + P E l 0 Z W 1 M b 2 N h d G l v b j 4 8 S X R l b V R 5 c G U + R m 9 y b X V s Y T w v S X R l b V R 5 c G U + P E l 0 Z W 1 Q Y X R o P l N l Y 3 R p b 2 4 x L 0 h F S U F f V G F i b G V f U 2 N v c G l u Z 1 N o Z W V 0 M S 9 N Z X J n Z W Q l M j B D b 2 x 1 b W 5 z O T w v S X R l b V B h d G g + P C 9 J d G V t T G 9 j Y X R p b 2 4 + P F N 0 Y W J s Z U V u d H J p Z X M g L z 4 8 L 0 l 0 Z W 0 + P E l 0 Z W 0 + P E l 0 Z W 1 M b 2 N h d G l v b j 4 8 S X R l b V R 5 c G U + R m 9 y b X V s Y T w v S X R l b V R 5 c G U + P E l 0 Z W 1 Q Y X R o P l N l Y 3 R p b 2 4 x L 0 h F S U F f V G F i b G V f U 2 N v c G l u Z 1 N o Z W V 0 M S 9 N Z X J n Z W Q l M j B D b 2 x 1 b W 5 z M T A 8 L 0 l 0 Z W 1 Q Y X R o P j w v S X R l b U x v Y 2 F 0 a W 9 u P j x T d G F i b G V F b n R y a W V z I C 8 + P C 9 J d G V t P j x J d G V t P j x J d G V t T G 9 j Y X R p b 2 4 + P E l 0 Z W 1 U e X B l P k Z v c m 1 1 b G E 8 L 0 l 0 Z W 1 U e X B l P j x J d G V t U G F 0 a D 5 T Z W N 0 a W 9 u M S 9 I R U l B X 1 R h Y m x l X 1 N j b 3 B p b m d T a G V l d D E v T W V y Z 2 V k J T I w Q 2 9 s d W 1 u c z E x P C 9 J d G V t U G F 0 a D 4 8 L 0 l 0 Z W 1 M b 2 N h d G l v b j 4 8 U 3 R h Y m x l R W 5 0 c m l l c y A v P j w v S X R l b T 4 8 S X R l b T 4 8 S X R l b U x v Y 2 F 0 a W 9 u P j x J d G V t V H l w Z T 5 G b 3 J t d W x h P C 9 J d G V t V H l w Z T 4 8 S X R l b V B h d G g + U 2 V j d G l v b j E v S E V J Q V 9 U Y W J s Z V 9 T Y 2 9 w a W 5 n U 2 h l Z X Q x L 0 1 l c m d l Z C U y M E N v b H V t b n M x M j w v S X R l b V B h d G g + P C 9 J d G V t T G 9 j Y X R p b 2 4 + P F N 0 Y W J s Z U V u d H J p Z X M g L z 4 8 L 0 l 0 Z W 0 + P E l 0 Z W 0 + P E l 0 Z W 1 M b 2 N h d G l v b j 4 8 S X R l b V R 5 c G U + R m 9 y b X V s Y T w v S X R l b V R 5 c G U + P E l 0 Z W 1 Q Y X R o P l N l Y 3 R p b 2 4 x L 0 h F S U F f V G F i b G V f U 2 N v c G l u Z 1 N o Z W V 0 M S 9 N Z X J n Z W Q l M j B D b 2 x 1 b W 5 z M T M 8 L 0 l 0 Z W 1 Q Y X R o P j w v S X R l b U x v Y 2 F 0 a W 9 u P j x T d G F i b G V F b n R y a W V z I C 8 + P C 9 J d G V t P j x J d G V t P j x J d G V t T G 9 j Y X R p b 2 4 + P E l 0 Z W 1 U e X B l P k Z v c m 1 1 b G E 8 L 0 l 0 Z W 1 U e X B l P j x J d G V t U G F 0 a D 5 T Z W N 0 a W 9 u M S 9 I R U l B X 1 R h Y m x l X 1 N j b 3 B p b m d T a G V l d D E v T W V y Z 2 V k J T I w Q 2 9 s d W 1 u c z E 0 P C 9 J d G V t U G F 0 a D 4 8 L 0 l 0 Z W 1 M b 2 N h d G l v b j 4 8 U 3 R h Y m x l R W 5 0 c m l l c y A v P j w v S X R l b T 4 8 S X R l b T 4 8 S X R l b U x v Y 2 F 0 a W 9 u P j x J d G V t V H l w Z T 5 G b 3 J t d W x h P C 9 J d G V t V H l w Z T 4 8 S X R l b V B h d G g + U 2 V j d G l v b j E v S E V J Q V 9 U Y W J s Z V 9 T Y 2 9 w a W 5 n U 2 h l Z X Q x L 0 1 l c m d l Z C U y M E N v b H V t b n M x N T w v S X R l b V B h d G g + P C 9 J d G V t T G 9 j Y X R p b 2 4 + P F N 0 Y W J s Z U V u d H J p Z X M g L z 4 8 L 0 l 0 Z W 0 + P E l 0 Z W 0 + P E l 0 Z W 1 M b 2 N h d G l v b j 4 8 S X R l b V R 5 c G U + R m 9 y b X V s Y T w v S X R l b V R 5 c G U + P E l 0 Z W 1 Q Y X R o P l N l Y 3 R p b 2 4 x L 0 h F S U F f V G F i b G V f U 2 N v c G l u Z 1 N o Z W V 0 M S 9 N Z X J n Z W Q l M j B D b 2 x 1 b W 5 z M T Y 8 L 0 l 0 Z W 1 Q Y X R o P j w v S X R l b U x v Y 2 F 0 a W 9 u P j x T d G F i b G V F b n R y a W V z I C 8 + P C 9 J d G V t P j x J d G V t P j x J d G V t T G 9 j Y X R p b 2 4 + P E l 0 Z W 1 U e X B l P k Z v c m 1 1 b G E 8 L 0 l 0 Z W 1 U e X B l P j x J d G V t U G F 0 a D 5 T Z W N 0 a W 9 u M S 9 I R U l B X 1 R h Y m x l X 1 N j b 3 B p b m d T a G V l d D E v T W V y Z 2 V k J T I w Q 2 9 s d W 1 u c z E 3 P C 9 J d G V t U G F 0 a D 4 8 L 0 l 0 Z W 1 M b 2 N h d G l v b j 4 8 U 3 R h Y m x l R W 5 0 c m l l c y A v P j w v S X R l b T 4 8 S X R l b T 4 8 S X R l b U x v Y 2 F 0 a W 9 u P j x J d G V t V H l w Z T 5 G b 3 J t d W x h P C 9 J d G V t V H l w Z T 4 8 S X R l b V B h d G g + U 2 V j d G l v b j E v S E V J Q V 9 U Y W J s Z V 9 T Y 2 9 w a W 5 n U 2 h l Z X Q x L 0 1 l c m d l Z C U y M E N v b H V t b n M x O D w v S X R l b V B h d G g + P C 9 J d G V t T G 9 j Y X R p b 2 4 + P F N 0 Y W J s Z U V u d H J p Z X M g L z 4 8 L 0 l 0 Z W 0 + P E l 0 Z W 0 + P E l 0 Z W 1 M b 2 N h d G l v b j 4 8 S X R l b V R 5 c G U + R m 9 y b X V s Y T w v S X R l b V R 5 c G U + P E l 0 Z W 1 Q Y X R o P l N l Y 3 R p b 2 4 x L 0 h F S U F f V G F i b G V f U 2 N v c G l u Z 1 N o Z W V 0 M S 9 N Z X J n Z W Q l M j B D b 2 x 1 b W 5 z M T k 8 L 0 l 0 Z W 1 Q Y X R o P j w v S X R l b U x v Y 2 F 0 a W 9 u P j x T d G F i b G V F b n R y a W V z I C 8 + P C 9 J d G V t P j x J d G V t P j x J d G V t T G 9 j Y X R p b 2 4 + P E l 0 Z W 1 U e X B l P k Z v c m 1 1 b G E 8 L 0 l 0 Z W 1 U e X B l P j x J d G V t U G F 0 a D 5 T Z W N 0 a W 9 u M S 9 I R U l B X 1 R h Y m x l X 1 N j b 3 B p b m d T a G V l d D E v T W V y Z 2 V k J T I w Q 2 9 s d W 1 u c z I w P C 9 J d G V t U G F 0 a D 4 8 L 0 l 0 Z W 1 M b 2 N h d G l v b j 4 8 U 3 R h Y m x l R W 5 0 c m l l c y A v P j w v S X R l b T 4 8 S X R l b T 4 8 S X R l b U x v Y 2 F 0 a W 9 u P j x J d G V t V H l w Z T 5 G b 3 J t d W x h P C 9 J d G V t V H l w Z T 4 8 S X R l b V B h d G g + U 2 V j d G l v b j E v S E V J Q V 9 U Y W J s Z V 9 T Y 2 9 w a W 5 n U 2 h l Z X Q x L 0 1 l c m d l Z C U y M E N v b H V t b n M y M T w v S X R l b V B h d G g + P C 9 J d G V t T G 9 j Y X R p b 2 4 + P F N 0 Y W J s Z U V u d H J p Z X M g L z 4 8 L 0 l 0 Z W 0 + P E l 0 Z W 0 + P E l 0 Z W 1 M b 2 N h d G l v b j 4 8 S X R l b V R 5 c G U + R m 9 y b X V s Y T w v S X R l b V R 5 c G U + P E l 0 Z W 1 Q Y X R o P l N l Y 3 R p b 2 4 x L 0 h F S U F f V G F i b G V f U 2 N v c G l u Z 1 N o Z W V 0 M S 9 N Z X J n Z W Q l M j B D b 2 x 1 b W 5 z M j I 8 L 0 l 0 Z W 1 Q Y X R o P j w v S X R l b U x v Y 2 F 0 a W 9 u P j x T d G F i b G V F b n R y a W V z I C 8 + P C 9 J d G V t P j x J d G V t P j x J d G V t T G 9 j Y X R p b 2 4 + P E l 0 Z W 1 U e X B l P k Z v c m 1 1 b G E 8 L 0 l 0 Z W 1 U e X B l P j x J d G V t U G F 0 a D 5 T Z W N 0 a W 9 u M S 9 I R U l B X 1 R h Y m x l X 1 N j b 3 B p b m d T a G V l d D E v T W V y Z 2 V k J T I w Q 2 9 s d W 1 u c z I z P C 9 J d G V t U G F 0 a D 4 8 L 0 l 0 Z W 1 M b 2 N h d G l v b j 4 8 U 3 R h Y m x l R W 5 0 c m l l c y A v P j w v S X R l b T 4 8 S X R l b T 4 8 S X R l b U x v Y 2 F 0 a W 9 u P j x J d G V t V H l w Z T 5 G b 3 J t d W x h P C 9 J d G V t V H l w Z T 4 8 S X R l b V B h d G g + U 2 V j d G l v b j E v S E V J Q V 9 U Y W J s Z V 9 T Y 2 9 w a W 5 n U 2 h l Z X Q x L 0 1 l c m d l Z C U y M E N v b H V t b n M y N D w v S X R l b V B h d G g + P C 9 J d G V t T G 9 j Y X R p b 2 4 + P F N 0 Y W J s Z U V u d H J p Z X M g L z 4 8 L 0 l 0 Z W 0 + P E l 0 Z W 0 + P E l 0 Z W 1 M b 2 N h d G l v b j 4 8 S X R l b V R 5 c G U + R m 9 y b X V s Y T w v S X R l b V R 5 c G U + P E l 0 Z W 1 Q Y X R o P l N l Y 3 R p b 2 4 x L 0 h F S U F f V G F i b G V f U 2 N v c G l u Z 1 N o Z W V 0 M S 9 N Z X J n Z W Q l M j B D b 2 x 1 b W 5 z M j U 8 L 0 l 0 Z W 1 Q Y X R o P j w v S X R l b U x v Y 2 F 0 a W 9 u P j x T d G F i b G V F b n R y a W V z I C 8 + P C 9 J d G V t P j x J d G V t P j x J d G V t T G 9 j Y X R p b 2 4 + P E l 0 Z W 1 U e X B l P k Z v c m 1 1 b G E 8 L 0 l 0 Z W 1 U e X B l P j x J d G V t U G F 0 a D 5 T Z W N 0 a W 9 u M S 9 I R U l B X 1 R h Y m x l X 1 N j b 3 B p b m d T a G V l d D E v T W V y Z 2 V k J T I w Q 2 9 s d W 1 u c z I 2 P C 9 J d G V t U G F 0 a D 4 8 L 0 l 0 Z W 1 M b 2 N h d G l v b j 4 8 U 3 R h Y m x l R W 5 0 c m l l c y A v P j w v S X R l b T 4 8 S X R l b T 4 8 S X R l b U x v Y 2 F 0 a W 9 u P j x J d G V t V H l w Z T 5 G b 3 J t d W x h P C 9 J d G V t V H l w Z T 4 8 S X R l b V B h d G g + U 2 V j d G l v b j E v S E V J Q V 9 U Y W J s Z V 9 T Y 2 9 w a W 5 n U 2 h l Z X Q x L 0 1 l c m d l Z C U y M E N v b H V t b n M y N z w v S X R l b V B h d G g + P C 9 J d G V t T G 9 j Y X R p b 2 4 + P F N 0 Y W J s Z U V u d H J p Z X M g L z 4 8 L 0 l 0 Z W 0 + P E l 0 Z W 0 + P E l 0 Z W 1 M b 2 N h d G l v b j 4 8 S X R l b V R 5 c G U + R m 9 y b X V s Y T w v S X R l b V R 5 c G U + P E l 0 Z W 1 Q Y X R o P l N l Y 3 R p b 2 4 x L 0 h F S U F f V G F i b G V f U 2 N v c G l u Z 1 N o Z W V 0 M S 9 N Z X J n Z W Q l M j B D b 2 x 1 b W 5 z M j g 8 L 0 l 0 Z W 1 Q Y X R o P j w v S X R l b U x v Y 2 F 0 a W 9 u P j x T d G F i b G V F b n R y a W V z I C 8 + P C 9 J d G V t P j x J d G V t P j x J d G V t T G 9 j Y X R p b 2 4 + P E l 0 Z W 1 U e X B l P k Z v c m 1 1 b G E 8 L 0 l 0 Z W 1 U e X B l P j x J d G V t U G F 0 a D 5 T Z W N 0 a W 9 u M S 9 I R U l B X 1 R h Y m x l X 1 N j b 3 B p b m d T a G V l d D E v T W V y Z 2 V k J T I w Q 2 9 s d W 1 u c z I 5 P C 9 J d G V t U G F 0 a D 4 8 L 0 l 0 Z W 1 M b 2 N h d G l v b j 4 8 U 3 R h Y m x l R W 5 0 c m l l c y A v P j w v S X R l b T 4 8 S X R l b T 4 8 S X R l b U x v Y 2 F 0 a W 9 u P j x J d G V t V H l w Z T 5 G b 3 J t d W x h P C 9 J d G V t V H l w Z T 4 8 S X R l b V B h d G g + U 2 V j d G l v b j E v S E V J Q V 9 U Y W J s Z V 9 T Y 2 9 w a W 5 n U 2 h l Z X Q x L 0 1 l c m d l Z C U y M E N v b H V t b n M z M D w v S X R l b V B h d G g + P C 9 J d G V t T G 9 j Y X R p b 2 4 + P F N 0 Y W J s Z U V u d H J p Z X M g L z 4 8 L 0 l 0 Z W 0 + P E l 0 Z W 0 + P E l 0 Z W 1 M b 2 N h d G l v b j 4 8 S X R l b V R 5 c G U + R m 9 y b X V s Y T w v S X R l b V R 5 c G U + P E l 0 Z W 1 Q Y X R o P l N l Y 3 R p b 2 4 x L 0 h F S U F f V G F i b G V f U 2 N v c G l u Z 1 N o Z W V 0 M S 9 N Z X J n Z W Q l M j B D b 2 x 1 b W 5 z M z E 8 L 0 l 0 Z W 1 Q Y X R o P j w v S X R l b U x v Y 2 F 0 a W 9 u P j x T d G F i b G V F b n R y a W V z I C 8 + P C 9 J d G V t P j x J d G V t P j x J d G V t T G 9 j Y X R p b 2 4 + P E l 0 Z W 1 U e X B l P k Z v c m 1 1 b G E 8 L 0 l 0 Z W 1 U e X B l P j x J d G V t U G F 0 a D 5 T Z W N 0 a W 9 u M S 9 I R U l B X 1 R h Y m x l X 1 N j b 3 B p b m d T a G V l d D E v T W V y Z 2 V k J T I w Q 2 9 s d W 1 u c z M y P C 9 J d G V t U G F 0 a D 4 8 L 0 l 0 Z W 1 M b 2 N h d G l v b j 4 8 U 3 R h Y m x l R W 5 0 c m l l c y A v P j w v S X R l b T 4 8 S X R l b T 4 8 S X R l b U x v Y 2 F 0 a W 9 u P j x J d G V t V H l w Z T 5 G b 3 J t d W x h P C 9 J d G V t V H l w Z T 4 8 S X R l b V B h d G g + U 2 V j d G l v b j E v S E V J Q V 9 U Y W J s Z V 9 T Y 2 9 w a W 5 n U 2 h l Z X Q x L 0 1 l c m d l Z C U y M E N v b H V t b n M z M z w v S X R l b V B h d G g + P C 9 J d G V t T G 9 j Y X R p b 2 4 + P F N 0 Y W J s Z U V u d H J p Z X M g L z 4 8 L 0 l 0 Z W 0 + P E l 0 Z W 0 + P E l 0 Z W 1 M b 2 N h d G l v b j 4 8 S X R l b V R 5 c G U + R m 9 y b X V s Y T w v S X R l b V R 5 c G U + P E l 0 Z W 1 Q Y X R o P l N l Y 3 R p b 2 4 x L 0 h F S U F f V G F i b G V f U 2 N v c G l u Z 1 N o Z W V 0 M S 9 N Z X J n Z W Q l M j B D b 2 x 1 b W 5 z M z Q 8 L 0 l 0 Z W 1 Q Y X R o P j w v S X R l b U x v Y 2 F 0 a W 9 u P j x T d G F i b G V F b n R y a W V z I C 8 + P C 9 J d G V t P j x J d G V t P j x J d G V t T G 9 j Y X R p b 2 4 + P E l 0 Z W 1 U e X B l P k Z v c m 1 1 b G E 8 L 0 l 0 Z W 1 U e X B l P j x J d G V t U G F 0 a D 5 T Z W N 0 a W 9 u M S 9 I R U l B X 1 R h Y m x l X 1 N j b 3 B p b m d T a G V l d D E v T W V y Z 2 V k J T I w Q 2 9 s d W 1 u c z M 1 P C 9 J d G V t U G F 0 a D 4 8 L 0 l 0 Z W 1 M b 2 N h d G l v b j 4 8 U 3 R h Y m x l R W 5 0 c m l l c y A v P j w v S X R l b T 4 8 S X R l b T 4 8 S X R l b U x v Y 2 F 0 a W 9 u P j x J d G V t V H l w Z T 5 G b 3 J t d W x h P C 9 J d G V t V H l w Z T 4 8 S X R l b V B h d G g + U 2 V j d G l v b j E v S E V J Q V 9 U Y W J s Z V 9 T Y 2 9 w a W 5 n U 2 h l Z X Q x L 0 1 l c m d l Z C U y M E N v b H V t b n M z N j w v S X R l b V B h d G g + P C 9 J d G V t T G 9 j Y X R p b 2 4 + P F N 0 Y W J s Z U V u d H J p Z X M g L z 4 8 L 0 l 0 Z W 0 + P E l 0 Z W 0 + P E l 0 Z W 1 M b 2 N h d G l v b j 4 8 S X R l b V R 5 c G U + R m 9 y b X V s Y T w v S X R l b V R 5 c G U + P E l 0 Z W 1 Q Y X R o P l N l Y 3 R p b 2 4 x L 0 h F S U F f V G F i b G V f U 2 N v c G l u Z 1 N o Z W V 0 M S 9 N Z X J n Z W Q l M j B D b 2 x 1 b W 5 z M z c 8 L 0 l 0 Z W 1 Q Y X R o P j w v S X R l b U x v Y 2 F 0 a W 9 u P j x T d G F i b G V F b n R y a W V z I C 8 + P C 9 J d G V t P j x J d G V t P j x J d G V t T G 9 j Y X R p b 2 4 + P E l 0 Z W 1 U e X B l P k Z v c m 1 1 b G E 8 L 0 l 0 Z W 1 U e X B l P j x J d G V t U G F 0 a D 5 T Z W N 0 a W 9 u M S 9 I R U l B X 1 R h Y m x l X 1 N j b 3 B p b m d T a G V l d D E v T W V y Z 2 V k J T I w Q 2 9 s d W 1 u c z M 4 P C 9 J d G V t U G F 0 a D 4 8 L 0 l 0 Z W 1 M b 2 N h d G l v b j 4 8 U 3 R h Y m x l R W 5 0 c m l l c y A v P j w v S X R l b T 4 8 S X R l b T 4 8 S X R l b U x v Y 2 F 0 a W 9 u P j x J d G V t V H l w Z T 5 G b 3 J t d W x h P C 9 J d G V t V H l w Z T 4 8 S X R l b V B h d G g + U 2 V j d G l v b j E v S E V J Q V 9 U Y W J s Z V 9 T Y 2 9 w a W 5 n U 2 h l Z X Q x L 1 J l b W 9 2 Z W Q l M j B P d G h l c i U y M E N v b H V t b n M 8 L 0 l 0 Z W 1 Q Y X R o P j w v S X R l b U x v Y 2 F 0 a W 9 u P j x T d G F i b G V F b n R y a W V z I C 8 + P C 9 J d G V t P j x J d G V t P j x J d G V t T G 9 j Y X R p b 2 4 + P E l 0 Z W 1 U e X B l P k Z v c m 1 1 b G E 8 L 0 l 0 Z W 1 U e X B l P j x J d G V t U G F 0 a D 5 T Z W N 0 a W 9 u M S 9 I R U l B X 1 R h Y m x l X 1 N j b 3 B p b m d T a G V l d D E v V W 5 w a X Z v d G V k J T I w T 3 R o Z X I l M j B D b 2 x 1 b W 5 z P C 9 J d G V t U G F 0 a D 4 8 L 0 l 0 Z W 1 M b 2 N h d G l v b j 4 8 U 3 R h Y m x l R W 5 0 c m l l c y A v P j w v S X R l b T 4 8 S X R l b T 4 8 S X R l b U x v Y 2 F 0 a W 9 u P j x J d G V t V H l w Z T 5 G b 3 J t d W x h P C 9 J d G V t V H l w Z T 4 8 S X R l b V B h d G g + U 2 V j d G l v b j E v S E V J Q V 9 U Y W J s Z V 9 T Y 2 9 w a W 5 n U 2 h l Z X Q x L 1 J l b m F t Z W Q l M j B D b 2 x 1 b W 5 z P C 9 J d G V t U G F 0 a D 4 8 L 0 l 0 Z W 1 M b 2 N h d G l v b j 4 8 U 3 R h Y m x l R W 5 0 c m l l c y A v P j w v S X R l b T 4 8 S X R l b T 4 8 S X R l b U x v Y 2 F 0 a W 9 u P j x J d G V t V H l w Z T 5 G b 3 J t d W x h P C 9 J d G V t V H l w Z T 4 8 S X R l b V B h d G g + U 2 V j d G l v b j E v S E V J Q V 9 U Y W J s Z V 9 T Y 2 9 w a W 5 n U 2 h l Z X Q x L 0 F k Z G V k J T I w Q 2 9 u Z G l 0 a W 9 u Y W w l M j B D b 2 x 1 b W 4 8 L 0 l 0 Z W 1 Q Y X R o P j w v S X R l b U x v Y 2 F 0 a W 9 u P j x T d G F i b G V F b n R y a W V z I C 8 + P C 9 J d G V t P j x J d G V t P j x J d G V t T G 9 j Y X R p b 2 4 + P E l 0 Z W 1 U e X B l P k Z v c m 1 1 b G E 8 L 0 l 0 Z W 1 U e X B l P j x J d G V t U G F 0 a D 5 T Z W N 0 a W 9 u M S 9 I R U l B X 1 R h Y m x l X 1 N j b 3 B p b m d T a G V l d D E v U m V u Y W 1 l Z C U y M E N v b H V t b n M x P C 9 J d G V t U G F 0 a D 4 8 L 0 l 0 Z W 1 M b 2 N h d G l v b j 4 8 U 3 R h Y m x l R W 5 0 c m l l c y A v P j w v S X R l b T 4 8 S X R l b T 4 8 S X R l b U x v Y 2 F 0 a W 9 u P j x J d G V t V H l w Z T 5 G b 3 J t d W x h P C 9 J d G V t V H l w Z T 4 8 S X R l b V B h d G g + U 2 V j d G l v b j E v S E V J Q V 9 U Y W J s Z V 9 T Y 2 9 w a W 5 n U 2 h l Z X Q x L 1 N w b G l 0 J T I w Q 2 9 s d W 1 u J T I w Y n k l M j B E Z W x p b W l 0 Z X I 8 L 0 l 0 Z W 1 Q Y X R o P j w v S X R l b U x v Y 2 F 0 a W 9 u P j x T d G F i b G V F b n R y a W V z I C 8 + P C 9 J d G V t P j x J d G V t P j x J d G V t T G 9 j Y X R p b 2 4 + P E l 0 Z W 1 U e X B l P k Z v c m 1 1 b G E 8 L 0 l 0 Z W 1 U e X B l P j x J d G V t U G F 0 a D 5 T Z W N 0 a W 9 u M S 9 I R U l B X 1 R h Y m x l X 1 N j b 3 B p b m d T a G V l d D E v U m V u Y W 1 l Z C U y M E N v b H V t b n M y P C 9 J d G V t U G F 0 a D 4 8 L 0 l 0 Z W 1 M b 2 N h d G l v b j 4 8 U 3 R h Y m x l R W 5 0 c m l l c y A v P j w v S X R l b T 4 8 S X R l b T 4 8 S X R l b U x v Y 2 F 0 a W 9 u P j x J d G V t V H l w Z T 5 G b 3 J t d W x h P C 9 J d G V t V H l w Z T 4 8 S X R l b V B h d G g + U 2 V j d G l v b j E v S E V J Q V 9 U Y W J s Z V 9 T Y 2 9 w a W 5 n U 2 h l Z X Q x L 0 d y b 3 V w Z W Q l M j B S b 3 d z P C 9 J d G V t U G F 0 a D 4 8 L 0 l 0 Z W 1 M b 2 N h d G l v b j 4 8 U 3 R h Y m x l R W 5 0 c m l l c y A v P j w v S X R l b T 4 8 S X R l b T 4 8 S X R l b U x v Y 2 F 0 a W 9 u P j x J d G V t V H l w Z T 5 G b 3 J t d W x h P C 9 J d G V t V H l w Z T 4 8 S X R l b V B h d G g + U 2 V j d G l v b j E v S E V J Q V 9 U Y W J s Z V 9 T Y 2 9 w a W 5 n U 2 h l Z X Q x L 1 N v c n R l Z C U y M F J v d 3 M 8 L 0 l 0 Z W 1 Q Y X R o P j w v S X R l b U x v Y 2 F 0 a W 9 u P j x T d G F i b G V F b n R y a W V z I C 8 + P C 9 J d G V t P j x J d G V t P j x J d G V t T G 9 j Y X R p b 2 4 + P E l 0 Z W 1 U e X B l P k F s b E Z v c m 1 1 b G F z P C 9 J d G V t V H l w Z T 4 8 S X R l b V B h d G g g L z 4 8 L 0 l 0 Z W 1 M b 2 N h d G l v b j 4 8 U 3 R h Y m x l R W 5 0 c m l l c z 4 8 R W 5 0 c n k g V H l w Z T 0 i U X V l c n l H c m 9 1 c H M i I F Z h b H V l P S J z Q U F B Q U F B P T 0 i I C 8 + P E V u d H J 5 I F R 5 c G U 9 I l J l b G F 0 a W 9 u c 2 h p c H M i I F Z h b H V l P S J z Q U F B Q U F B P T 0 i I C 8 + P E V u d H J 5 I F R 5 c G U 9 I l J 1 b k J h Y 2 t n c m 9 1 b m R B b m F s e X N p c y I g V m F s d W U 9 I n N G Y W x z Z S I g L z 4 8 L 1 N 0 Y W J s Z U V u d H J p Z X M + P C 9 J d G V t P j x J d G V t P j x J d G V t T G 9 j Y X R p b 2 4 + P E l 0 Z W 1 U e X B l P k Z v c m 1 1 b G E 8 L 0 l 0 Z W 1 U e X B l P j x J d G V t U G F 0 a D 5 T Z W N 0 a W 9 u M S 8 x N D g w M 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G a W x s V G F y Z 2 V 0 I i B W Y W x 1 Z T 0 i c 1 R h Y m x l X 0 V 4 d G V y b m F s R G F 0 Y V 8 x I i A v P j x F b n R y e S B U e X B l P S J C d W Z m Z X J O Z X h 0 U m V m c m V z a C I g V m F s d W U 9 I m w x I i A v P j x F b n R y e S B U e X B l P S J O Y W 1 l V X B k Y X R l Z E F m d G V y R m l s b C I g V m F s d W U 9 I m w w I i A v P j x F b n R y e S B U e X B l P S J R d W V y e U l E I i B W Y W x 1 Z T 0 i c z c x Z j V h O T M y L W E 0 M T k t N D U 1 N S 1 h N j k y L T F i M 2 Q 2 Z T R k M z Y z N i 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M y 0 x M i 0 w M l Q x O T o y N z o z N i 4 3 N D c 4 M T g z W i I g L z 4 8 R W 5 0 c n k g V H l w Z T 0 i R m l s b E N v b H V t b l R 5 c G V z I i B W Y W x 1 Z T 0 i c 0 J n W U Z B d 1 l H Q l E 9 P S I g L z 4 8 R W 5 0 c n k g V H l w Z T 0 i R m l s b E N v b H V t b k 5 h b W V z I i B W Y W x 1 Z T 0 i c 1 s m c X V v d D t a Q 1 R B N S Z x d W 9 0 O y w m c X V v d D t M Y W J l b C Z x d W 9 0 O y w m c X V v d D t F c 3 R p b W F 0 Z S Z x d W 9 0 O y w m c X V v d D t N Y X J n a W 4 g b 2 Y g R X J y b 3 I m c X V v d D s s J n F 1 b 3 Q 7 U G V y Y 2 V u d C Z x d W 9 0 O y w m c X V v d D t Q Z X J j Z W 5 0 I E 1 h c m d p b i B v Z i B F c n J v c i Z x d W 9 0 O y w m c X V v d D t T b 3 J 0 T 3 J k Z X I 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8 x N D g w M i 9 B d X R v U m V t b 3 Z l Z E N v b H V t b n M x L n t a Q 1 R B N S w w f S Z x d W 9 0 O y w m c X V v d D t T Z W N 0 a W 9 u M S 8 x N D g w M i 9 B d X R v U m V t b 3 Z l Z E N v b H V t b n M x L n t M Y W J l b C w x f S Z x d W 9 0 O y w m c X V v d D t T Z W N 0 a W 9 u M S 8 x N D g w M i 9 B d X R v U m V t b 3 Z l Z E N v b H V t b n M x L n t F c 3 R p b W F 0 Z S w y f S Z x d W 9 0 O y w m c X V v d D t T Z W N 0 a W 9 u M S 8 x N D g w M i 9 B d X R v U m V t b 3 Z l Z E N v b H V t b n M x L n t N Y X J n a W 4 g b 2 Y g R X J y b 3 I s M 3 0 m c X V v d D s s J n F 1 b 3 Q 7 U 2 V j d G l v b j E v M T Q 4 M D I v Q X V 0 b 1 J l b W 9 2 Z W R D b 2 x 1 b W 5 z M S 5 7 U G V y Y 2 V u d C w 0 f S Z x d W 9 0 O y w m c X V v d D t T Z W N 0 a W 9 u M S 8 x N D g w M i 9 B d X R v U m V t b 3 Z l Z E N v b H V t b n M x L n t Q Z X J j Z W 5 0 I E 1 h c m d p b i B v Z i B F c n J v c i w 1 f S Z x d W 9 0 O y w m c X V v d D t T Z W N 0 a W 9 u M S 8 x N D g w M i 9 B d X R v U m V t b 3 Z l Z E N v b H V t b n M x L n t T b 3 J 0 T 3 J k Z X I s N n 0 m c X V v d D t d L C Z x d W 9 0 O 0 N v b H V t b k N v d W 5 0 J n F 1 b 3 Q 7 O j c s J n F 1 b 3 Q 7 S 2 V 5 Q 2 9 s d W 1 u T m F t Z X M m c X V v d D s 6 W 1 0 s J n F 1 b 3 Q 7 Q 2 9 s d W 1 u S W R l b n R p d G l l c y Z x d W 9 0 O z p b J n F 1 b 3 Q 7 U 2 V j d G l v b j E v M T Q 4 M D I v Q X V 0 b 1 J l b W 9 2 Z W R D b 2 x 1 b W 5 z M S 5 7 W k N U Q T U s M H 0 m c X V v d D s s J n F 1 b 3 Q 7 U 2 V j d G l v b j E v M T Q 4 M D I v Q X V 0 b 1 J l b W 9 2 Z W R D b 2 x 1 b W 5 z M S 5 7 T G F i Z W w s M X 0 m c X V v d D s s J n F 1 b 3 Q 7 U 2 V j d G l v b j E v M T Q 4 M D I v Q X V 0 b 1 J l b W 9 2 Z W R D b 2 x 1 b W 5 z M S 5 7 R X N 0 a W 1 h d G U s M n 0 m c X V v d D s s J n F 1 b 3 Q 7 U 2 V j d G l v b j E v M T Q 4 M D I v Q X V 0 b 1 J l b W 9 2 Z W R D b 2 x 1 b W 5 z M S 5 7 T W F y Z 2 l u I G 9 m I E V y c m 9 y L D N 9 J n F 1 b 3 Q 7 L C Z x d W 9 0 O 1 N l Y 3 R p b 2 4 x L z E 0 O D A y L 0 F 1 d G 9 S Z W 1 v d m V k Q 2 9 s d W 1 u c z E u e 1 B l c m N l b n Q s N H 0 m c X V v d D s s J n F 1 b 3 Q 7 U 2 V j d G l v b j E v M T Q 4 M D I v Q X V 0 b 1 J l b W 9 2 Z W R D b 2 x 1 b W 5 z M S 5 7 U G V y Y 2 V u d C B N Y X J n a W 4 g b 2 Y g R X J y b 3 I s N X 0 m c X V v d D s s J n F 1 b 3 Q 7 U 2 V j d G l v b j E v M T Q 4 M D I v Q X V 0 b 1 J l b W 9 2 Z W R D b 2 x 1 b W 5 z M S 5 7 U 2 9 y d E 9 y Z G V y L D Z 9 J n F 1 b 3 Q 7 X S w m c X V v d D t S Z W x h d G l v b n N o a X B J b m Z v J n F 1 b 3 Q 7 O l t d f S I g L z 4 8 L 1 N 0 Y W J s Z U V u d H J p Z X M + P C 9 J d G V t P j x J d G V t P j x J d G V t T G 9 j Y X R p b 2 4 + P E l 0 Z W 1 U e X B l P k Z v c m 1 1 b G E 8 L 0 l 0 Z W 1 U e X B l P j x J d G V t U G F 0 a D 5 T Z W N 0 a W 9 u M S 8 x N D g w M i 9 T b 3 V y Y 2 U 8 L 0 l 0 Z W 1 Q Y X R o P j w v S X R l b U x v Y 2 F 0 a W 9 u P j x T d G F i b G V F b n R y a W V z I C 8 + P C 9 J d G V t P j x J d G V t P j x J d G V t T G 9 j Y X R p b 2 4 + P E l 0 Z W 1 U e X B l P k Z v c m 1 1 b G E 8 L 0 l 0 Z W 1 U e X B l P j x J d G V t U G F 0 a D 5 T Z W N 0 a W 9 u M S 8 x N D g w M i 9 Q c m 9 t b 3 R l Z C U y M E h l Y W R l c n M 8 L 0 l 0 Z W 1 Q Y X R o P j w v S X R l b U x v Y 2 F 0 a W 9 u P j x T d G F i b G V F b n R y a W V z I C 8 + P C 9 J d G V t P j x J d G V t P j x J d G V t T G 9 j Y X R p b 2 4 + P E l 0 Z W 1 U e X B l P k Z v c m 1 1 b G E 8 L 0 l 0 Z W 1 U e X B l P j x J d G V t U G F 0 a D 5 T Z W N 0 a W 9 u M S 8 x N D g w M i 9 S Z W 1 v d m V k J T I w Q 2 9 s d W 1 u c z w v S X R l b V B h d G g + P C 9 J d G V t T G 9 j Y X R p b 2 4 + P F N 0 Y W J s Z U V u d H J p Z X M g L z 4 8 L 0 l 0 Z W 0 + P E l 0 Z W 0 + P E l 0 Z W 1 M b 2 N h d G l v b j 4 8 S X R l b V R 5 c G U + R m 9 y b X V s Y T w v S X R l b V R 5 c G U + P E l 0 Z W 1 Q Y X R o P l N l Y 3 R p b 2 4 x L z E 0 O D A y L 1 J l b 3 J k Z X J l Z C U y M E N v b H V t b n M 8 L 0 l 0 Z W 1 Q Y X R o P j w v S X R l b U x v Y 2 F 0 a W 9 u P j x T d G F i b G V F b n R y a W V z I C 8 + P C 9 J d G V t P j x J d G V t P j x J d G V t T G 9 j Y X R p b 2 4 + P E l 0 Z W 1 U e X B l P k Z v c m 1 1 b G E 8 L 0 l 0 Z W 1 U e X B l P j x J d G V t U G F 0 a D 5 T Z W N 0 a W 9 u M S 8 x N D g w M i 9 N Z X J n Z W Q l M j B D b 2 x 1 b W 5 z P C 9 J d G V t U G F 0 a D 4 8 L 0 l 0 Z W 1 M b 2 N h d G l v b j 4 8 U 3 R h Y m x l R W 5 0 c m l l c y A v P j w v S X R l b T 4 8 S X R l b T 4 8 S X R l b U x v Y 2 F 0 a W 9 u P j x J d G V t V H l w Z T 5 G b 3 J t d W x h P C 9 J d G V t V H l w Z T 4 8 S X R l b V B h d G g + U 2 V j d G l v b j E v M T Q 4 M D I v T W V y Z 2 V k J T I w Q 2 9 s d W 1 u c z E 8 L 0 l 0 Z W 1 Q Y X R o P j w v S X R l b U x v Y 2 F 0 a W 9 u P j x T d G F i b G V F b n R y a W V z I C 8 + P C 9 J d G V t P j x J d G V t P j x J d G V t T G 9 j Y X R p b 2 4 + P E l 0 Z W 1 U e X B l P k Z v c m 1 1 b G E 8 L 0 l 0 Z W 1 U e X B l P j x J d G V t U G F 0 a D 5 T Z W N 0 a W 9 u M S 8 x N D g w M i 9 N Z X J n Z W Q l M j B D b 2 x 1 b W 5 z M j w v S X R l b V B h d G g + P C 9 J d G V t T G 9 j Y X R p b 2 4 + P F N 0 Y W J s Z U V u d H J p Z X M g L z 4 8 L 0 l 0 Z W 0 + P E l 0 Z W 0 + P E l 0 Z W 1 M b 2 N h d G l v b j 4 8 S X R l b V R 5 c G U + R m 9 y b X V s Y T w v S X R l b V R 5 c G U + P E l 0 Z W 1 Q Y X R o P l N l Y 3 R p b 2 4 x L z E 0 O D A y L 0 1 l c m d l Z C U y M E N v b H V t b n M z P C 9 J d G V t U G F 0 a D 4 8 L 0 l 0 Z W 1 M b 2 N h d G l v b j 4 8 U 3 R h Y m x l R W 5 0 c m l l c y A v P j w v S X R l b T 4 8 S X R l b T 4 8 S X R l b U x v Y 2 F 0 a W 9 u P j x J d G V t V H l w Z T 5 G b 3 J t d W x h P C 9 J d G V t V H l w Z T 4 8 S X R l b V B h d G g + U 2 V j d G l v b j E v M T Q 4 M D I v T W V y Z 2 V k J T I w Q 2 9 s d W 1 u c z Q 8 L 0 l 0 Z W 1 Q Y X R o P j w v S X R l b U x v Y 2 F 0 a W 9 u P j x T d G F i b G V F b n R y a W V z I C 8 + P C 9 J d G V t P j x J d G V t P j x J d G V t T G 9 j Y X R p b 2 4 + P E l 0 Z W 1 U e X B l P k Z v c m 1 1 b G E 8 L 0 l 0 Z W 1 U e X B l P j x J d G V t U G F 0 a D 5 T Z W N 0 a W 9 u M S 8 x N D g w M i 9 N Z X J n Z W Q l M j B D b 2 x 1 b W 5 z N T w v S X R l b V B h d G g + P C 9 J d G V t T G 9 j Y X R p b 2 4 + P F N 0 Y W J s Z U V u d H J p Z X M g L z 4 8 L 0 l 0 Z W 0 + P E l 0 Z W 0 + P E l 0 Z W 1 M b 2 N h d G l v b j 4 8 S X R l b V R 5 c G U + R m 9 y b X V s Y T w v S X R l b V R 5 c G U + P E l 0 Z W 1 Q Y X R o P l N l Y 3 R p b 2 4 x L z E 0 O D A y L 0 1 l c m d l Z C U y M E N v b H V t b n M 2 P C 9 J d G V t U G F 0 a D 4 8 L 0 l 0 Z W 1 M b 2 N h d G l v b j 4 8 U 3 R h Y m x l R W 5 0 c m l l c y A v P j w v S X R l b T 4 8 S X R l b T 4 8 S X R l b U x v Y 2 F 0 a W 9 u P j x J d G V t V H l w Z T 5 G b 3 J t d W x h P C 9 J d G V t V H l w Z T 4 8 S X R l b V B h d G g + U 2 V j d G l v b j E v M T Q 4 M D I v T W V y Z 2 V k J T I w Q 2 9 s d W 1 u c z c 8 L 0 l 0 Z W 1 Q Y X R o P j w v S X R l b U x v Y 2 F 0 a W 9 u P j x T d G F i b G V F b n R y a W V z I C 8 + P C 9 J d G V t P j x J d G V t P j x J d G V t T G 9 j Y X R p b 2 4 + P E l 0 Z W 1 U e X B l P k Z v c m 1 1 b G E 8 L 0 l 0 Z W 1 U e X B l P j x J d G V t U G F 0 a D 5 T Z W N 0 a W 9 u M S 8 x N D g w M i 9 N Z X J n Z W Q l M j B D b 2 x 1 b W 5 z O D w v S X R l b V B h d G g + P C 9 J d G V t T G 9 j Y X R p b 2 4 + P F N 0 Y W J s Z U V u d H J p Z X M g L z 4 8 L 0 l 0 Z W 0 + P E l 0 Z W 0 + P E l 0 Z W 1 M b 2 N h d G l v b j 4 8 S X R l b V R 5 c G U + R m 9 y b X V s Y T w v S X R l b V R 5 c G U + P E l 0 Z W 1 Q Y X R o P l N l Y 3 R p b 2 4 x L z E 0 O D A y L 0 1 l c m d l Z C U y M E N v b H V t b n M 5 P C 9 J d G V t U G F 0 a D 4 8 L 0 l 0 Z W 1 M b 2 N h d G l v b j 4 8 U 3 R h Y m x l R W 5 0 c m l l c y A v P j w v S X R l b T 4 8 S X R l b T 4 8 S X R l b U x v Y 2 F 0 a W 9 u P j x J d G V t V H l w Z T 5 G b 3 J t d W x h P C 9 J d G V t V H l w Z T 4 8 S X R l b V B h d G g + U 2 V j d G l v b j E v M T Q 4 M D I v T W V y Z 2 V k J T I w Q 2 9 s d W 1 u c z E w P C 9 J d G V t U G F 0 a D 4 8 L 0 l 0 Z W 1 M b 2 N h d G l v b j 4 8 U 3 R h Y m x l R W 5 0 c m l l c y A v P j w v S X R l b T 4 8 S X R l b T 4 8 S X R l b U x v Y 2 F 0 a W 9 u P j x J d G V t V H l w Z T 5 G b 3 J t d W x h P C 9 J d G V t V H l w Z T 4 8 S X R l b V B h d G g + U 2 V j d G l v b j E v M T Q 4 M D I v T W V y Z 2 V k J T I w Q 2 9 s d W 1 u c z E x P C 9 J d G V t U G F 0 a D 4 8 L 0 l 0 Z W 1 M b 2 N h d G l v b j 4 8 U 3 R h Y m x l R W 5 0 c m l l c y A v P j w v S X R l b T 4 8 S X R l b T 4 8 S X R l b U x v Y 2 F 0 a W 9 u P j x J d G V t V H l w Z T 5 G b 3 J t d W x h P C 9 J d G V t V H l w Z T 4 8 S X R l b V B h d G g + U 2 V j d G l v b j E v M T Q 4 M D I v T W V y Z 2 V k J T I w Q 2 9 s d W 1 u c z E y P C 9 J d G V t U G F 0 a D 4 8 L 0 l 0 Z W 1 M b 2 N h d G l v b j 4 8 U 3 R h Y m x l R W 5 0 c m l l c y A v P j w v S X R l b T 4 8 S X R l b T 4 8 S X R l b U x v Y 2 F 0 a W 9 u P j x J d G V t V H l w Z T 5 G b 3 J t d W x h P C 9 J d G V t V H l w Z T 4 8 S X R l b V B h d G g + U 2 V j d G l v b j E v M T Q 4 M D I v T W V y Z 2 V k J T I w Q 2 9 s d W 1 u c z E z P C 9 J d G V t U G F 0 a D 4 8 L 0 l 0 Z W 1 M b 2 N h d G l v b j 4 8 U 3 R h Y m x l R W 5 0 c m l l c y A v P j w v S X R l b T 4 8 S X R l b T 4 8 S X R l b U x v Y 2 F 0 a W 9 u P j x J d G V t V H l w Z T 5 G b 3 J t d W x h P C 9 J d G V t V H l w Z T 4 8 S X R l b V B h d G g + U 2 V j d G l v b j E v M T Q 4 M D I v T W V y Z 2 V k J T I w Q 2 9 s d W 1 u c z E 0 P C 9 J d G V t U G F 0 a D 4 8 L 0 l 0 Z W 1 M b 2 N h d G l v b j 4 8 U 3 R h Y m x l R W 5 0 c m l l c y A v P j w v S X R l b T 4 8 S X R l b T 4 8 S X R l b U x v Y 2 F 0 a W 9 u P j x J d G V t V H l w Z T 5 G b 3 J t d W x h P C 9 J d G V t V H l w Z T 4 8 S X R l b V B h d G g + U 2 V j d G l v b j E v M T Q 4 M D I v T W V y Z 2 V k J T I w Q 2 9 s d W 1 u c z E 1 P C 9 J d G V t U G F 0 a D 4 8 L 0 l 0 Z W 1 M b 2 N h d G l v b j 4 8 U 3 R h Y m x l R W 5 0 c m l l c y A v P j w v S X R l b T 4 8 S X R l b T 4 8 S X R l b U x v Y 2 F 0 a W 9 u P j x J d G V t V H l w Z T 5 G b 3 J t d W x h P C 9 J d G V t V H l w Z T 4 8 S X R l b V B h d G g + U 2 V j d G l v b j E v M T Q 4 M D I v T W V y Z 2 V k J T I w Q 2 9 s d W 1 u c z E 2 P C 9 J d G V t U G F 0 a D 4 8 L 0 l 0 Z W 1 M b 2 N h d G l v b j 4 8 U 3 R h Y m x l R W 5 0 c m l l c y A v P j w v S X R l b T 4 8 S X R l b T 4 8 S X R l b U x v Y 2 F 0 a W 9 u P j x J d G V t V H l w Z T 5 G b 3 J t d W x h P C 9 J d G V t V H l w Z T 4 8 S X R l b V B h d G g + U 2 V j d G l v b j E v M T Q 4 M D I v T W V y Z 2 V k J T I w Q 2 9 s d W 1 u c z E 3 P C 9 J d G V t U G F 0 a D 4 8 L 0 l 0 Z W 1 M b 2 N h d G l v b j 4 8 U 3 R h Y m x l R W 5 0 c m l l c y A v P j w v S X R l b T 4 8 S X R l b T 4 8 S X R l b U x v Y 2 F 0 a W 9 u P j x J d G V t V H l w Z T 5 G b 3 J t d W x h P C 9 J d G V t V H l w Z T 4 8 S X R l b V B h d G g + U 2 V j d G l v b j E v M T Q 4 M D I v T W V y Z 2 V k J T I w Q 2 9 s d W 1 u c z E 4 P C 9 J d G V t U G F 0 a D 4 8 L 0 l 0 Z W 1 M b 2 N h d G l v b j 4 8 U 3 R h Y m x l R W 5 0 c m l l c y A v P j w v S X R l b T 4 8 S X R l b T 4 8 S X R l b U x v Y 2 F 0 a W 9 u P j x J d G V t V H l w Z T 5 G b 3 J t d W x h P C 9 J d G V t V H l w Z T 4 8 S X R l b V B h d G g + U 2 V j d G l v b j E v M T Q 4 M D I v T W V y Z 2 V k J T I w Q 2 9 s d W 1 u c z E 5 P C 9 J d G V t U G F 0 a D 4 8 L 0 l 0 Z W 1 M b 2 N h d G l v b j 4 8 U 3 R h Y m x l R W 5 0 c m l l c y A v P j w v S X R l b T 4 8 S X R l b T 4 8 S X R l b U x v Y 2 F 0 a W 9 u P j x J d G V t V H l w Z T 5 G b 3 J t d W x h P C 9 J d G V t V H l w Z T 4 8 S X R l b V B h d G g + U 2 V j d G l v b j E v M T Q 4 M D I v T W V y Z 2 V k J T I w Q 2 9 s d W 1 u c z I w P C 9 J d G V t U G F 0 a D 4 8 L 0 l 0 Z W 1 M b 2 N h d G l v b j 4 8 U 3 R h Y m x l R W 5 0 c m l l c y A v P j w v S X R l b T 4 8 S X R l b T 4 8 S X R l b U x v Y 2 F 0 a W 9 u P j x J d G V t V H l w Z T 5 G b 3 J t d W x h P C 9 J d G V t V H l w Z T 4 8 S X R l b V B h d G g + U 2 V j d G l v b j E v M T Q 4 M D I v T W V y Z 2 V k J T I w Q 2 9 s d W 1 u c z I x P C 9 J d G V t U G F 0 a D 4 8 L 0 l 0 Z W 1 M b 2 N h d G l v b j 4 8 U 3 R h Y m x l R W 5 0 c m l l c y A v P j w v S X R l b T 4 8 S X R l b T 4 8 S X R l b U x v Y 2 F 0 a W 9 u P j x J d G V t V H l w Z T 5 G b 3 J t d W x h P C 9 J d G V t V H l w Z T 4 8 S X R l b V B h d G g + U 2 V j d G l v b j E v M T Q 4 M D I v T W V y Z 2 V k J T I w Q 2 9 s d W 1 u c z I y P C 9 J d G V t U G F 0 a D 4 8 L 0 l 0 Z W 1 M b 2 N h d G l v b j 4 8 U 3 R h Y m x l R W 5 0 c m l l c y A v P j w v S X R l b T 4 8 S X R l b T 4 8 S X R l b U x v Y 2 F 0 a W 9 u P j x J d G V t V H l w Z T 5 G b 3 J t d W x h P C 9 J d G V t V H l w Z T 4 8 S X R l b V B h d G g + U 2 V j d G l v b j E v M T Q 4 M D I v T W V y Z 2 V k J T I w Q 2 9 s d W 1 u c z I z P C 9 J d G V t U G F 0 a D 4 8 L 0 l 0 Z W 1 M b 2 N h d G l v b j 4 8 U 3 R h Y m x l R W 5 0 c m l l c y A v P j w v S X R l b T 4 8 S X R l b T 4 8 S X R l b U x v Y 2 F 0 a W 9 u P j x J d G V t V H l w Z T 5 G b 3 J t d W x h P C 9 J d G V t V H l w Z T 4 8 S X R l b V B h d G g + U 2 V j d G l v b j E v M T Q 4 M D I v T W V y Z 2 V k J T I w Q 2 9 s d W 1 u c z I 0 P C 9 J d G V t U G F 0 a D 4 8 L 0 l 0 Z W 1 M b 2 N h d G l v b j 4 8 U 3 R h Y m x l R W 5 0 c m l l c y A v P j w v S X R l b T 4 8 S X R l b T 4 8 S X R l b U x v Y 2 F 0 a W 9 u P j x J d G V t V H l w Z T 5 G b 3 J t d W x h P C 9 J d G V t V H l w Z T 4 8 S X R l b V B h d G g + U 2 V j d G l v b j E v M T Q 4 M D I v T W V y Z 2 V k J T I w Q 2 9 s d W 1 u c z I 1 P C 9 J d G V t U G F 0 a D 4 8 L 0 l 0 Z W 1 M b 2 N h d G l v b j 4 8 U 3 R h Y m x l R W 5 0 c m l l c y A v P j w v S X R l b T 4 8 S X R l b T 4 8 S X R l b U x v Y 2 F 0 a W 9 u P j x J d G V t V H l w Z T 5 G b 3 J t d W x h P C 9 J d G V t V H l w Z T 4 8 S X R l b V B h d G g + U 2 V j d G l v b j E v M T Q 4 M D I v T W V y Z 2 V k J T I w Q 2 9 s d W 1 u c z I 2 P C 9 J d G V t U G F 0 a D 4 8 L 0 l 0 Z W 1 M b 2 N h d G l v b j 4 8 U 3 R h Y m x l R W 5 0 c m l l c y A v P j w v S X R l b T 4 8 S X R l b T 4 8 S X R l b U x v Y 2 F 0 a W 9 u P j x J d G V t V H l w Z T 5 G b 3 J t d W x h P C 9 J d G V t V H l w Z T 4 8 S X R l b V B h d G g + U 2 V j d G l v b j E v M T Q 4 M D I v T W V y Z 2 V k J T I w Q 2 9 s d W 1 u c z I 3 P C 9 J d G V t U G F 0 a D 4 8 L 0 l 0 Z W 1 M b 2 N h d G l v b j 4 8 U 3 R h Y m x l R W 5 0 c m l l c y A v P j w v S X R l b T 4 8 S X R l b T 4 8 S X R l b U x v Y 2 F 0 a W 9 u P j x J d G V t V H l w Z T 5 G b 3 J t d W x h P C 9 J d G V t V H l w Z T 4 8 S X R l b V B h d G g + U 2 V j d G l v b j E v M T Q 4 M D I v T W V y Z 2 V k J T I w Q 2 9 s d W 1 u c z I 4 P C 9 J d G V t U G F 0 a D 4 8 L 0 l 0 Z W 1 M b 2 N h d G l v b j 4 8 U 3 R h Y m x l R W 5 0 c m l l c y A v P j w v S X R l b T 4 8 S X R l b T 4 8 S X R l b U x v Y 2 F 0 a W 9 u P j x J d G V t V H l w Z T 5 G b 3 J t d W x h P C 9 J d G V t V H l w Z T 4 8 S X R l b V B h d G g + U 2 V j d G l v b j E v M T Q 4 M D I v T W V y Z 2 V k J T I w Q 2 9 s d W 1 u c z I 5 P C 9 J d G V t U G F 0 a D 4 8 L 0 l 0 Z W 1 M b 2 N h d G l v b j 4 8 U 3 R h Y m x l R W 5 0 c m l l c y A v P j w v S X R l b T 4 8 S X R l b T 4 8 S X R l b U x v Y 2 F 0 a W 9 u P j x J d G V t V H l w Z T 5 G b 3 J t d W x h P C 9 J d G V t V H l w Z T 4 8 S X R l b V B h d G g + U 2 V j d G l v b j E v M T Q 4 M D I v T W V y Z 2 V k J T I w Q 2 9 s d W 1 u c z M w P C 9 J d G V t U G F 0 a D 4 8 L 0 l 0 Z W 1 M b 2 N h d G l v b j 4 8 U 3 R h Y m x l R W 5 0 c m l l c y A v P j w v S X R l b T 4 8 S X R l b T 4 8 S X R l b U x v Y 2 F 0 a W 9 u P j x J d G V t V H l w Z T 5 G b 3 J t d W x h P C 9 J d G V t V H l w Z T 4 8 S X R l b V B h d G g + U 2 V j d G l v b j E v M T Q 4 M D I v T W V y Z 2 V k J T I w Q 2 9 s d W 1 u c z M x P C 9 J d G V t U G F 0 a D 4 8 L 0 l 0 Z W 1 M b 2 N h d G l v b j 4 8 U 3 R h Y m x l R W 5 0 c m l l c y A v P j w v S X R l b T 4 8 S X R l b T 4 8 S X R l b U x v Y 2 F 0 a W 9 u P j x J d G V t V H l w Z T 5 G b 3 J t d W x h P C 9 J d G V t V H l w Z T 4 8 S X R l b V B h d G g + U 2 V j d G l v b j E v M T Q 4 M D I v T W V y Z 2 V k J T I w Q 2 9 s d W 1 u c z M y P C 9 J d G V t U G F 0 a D 4 8 L 0 l 0 Z W 1 M b 2 N h d G l v b j 4 8 U 3 R h Y m x l R W 5 0 c m l l c y A v P j w v S X R l b T 4 8 S X R l b T 4 8 S X R l b U x v Y 2 F 0 a W 9 u P j x J d G V t V H l w Z T 5 G b 3 J t d W x h P C 9 J d G V t V H l w Z T 4 8 S X R l b V B h d G g + U 2 V j d G l v b j E v M T Q 4 M D I v T W V y Z 2 V k J T I w Q 2 9 s d W 1 u c z M z P C 9 J d G V t U G F 0 a D 4 8 L 0 l 0 Z W 1 M b 2 N h d G l v b j 4 8 U 3 R h Y m x l R W 5 0 c m l l c y A v P j w v S X R l b T 4 8 S X R l b T 4 8 S X R l b U x v Y 2 F 0 a W 9 u P j x J d G V t V H l w Z T 5 G b 3 J t d W x h P C 9 J d G V t V H l w Z T 4 8 S X R l b V B h d G g + U 2 V j d G l v b j E v M T Q 4 M D I v T W V y Z 2 V k J T I w Q 2 9 s d W 1 u c z M 0 P C 9 J d G V t U G F 0 a D 4 8 L 0 l 0 Z W 1 M b 2 N h d G l v b j 4 8 U 3 R h Y m x l R W 5 0 c m l l c y A v P j w v S X R l b T 4 8 S X R l b T 4 8 S X R l b U x v Y 2 F 0 a W 9 u P j x J d G V t V H l w Z T 5 G b 3 J t d W x h P C 9 J d G V t V H l w Z T 4 8 S X R l b V B h d G g + U 2 V j d G l v b j E v M T Q 4 M D I v T W V y Z 2 V k J T I w Q 2 9 s d W 1 u c z M 1 P C 9 J d G V t U G F 0 a D 4 8 L 0 l 0 Z W 1 M b 2 N h d G l v b j 4 8 U 3 R h Y m x l R W 5 0 c m l l c y A v P j w v S X R l b T 4 8 S X R l b T 4 8 S X R l b U x v Y 2 F 0 a W 9 u P j x J d G V t V H l w Z T 5 G b 3 J t d W x h P C 9 J d G V t V H l w Z T 4 8 S X R l b V B h d G g + U 2 V j d G l v b j E v M T Q 4 M D I v T W V y Z 2 V k J T I w Q 2 9 s d W 1 u c z M 2 P C 9 J d G V t U G F 0 a D 4 8 L 0 l 0 Z W 1 M b 2 N h d G l v b j 4 8 U 3 R h Y m x l R W 5 0 c m l l c y A v P j w v S X R l b T 4 8 S X R l b T 4 8 S X R l b U x v Y 2 F 0 a W 9 u P j x J d G V t V H l w Z T 5 G b 3 J t d W x h P C 9 J d G V t V H l w Z T 4 8 S X R l b V B h d G g + U 2 V j d G l v b j E v M T Q 4 M D I v T W V y Z 2 V k J T I w Q 2 9 s d W 1 u c z M 3 P C 9 J d G V t U G F 0 a D 4 8 L 0 l 0 Z W 1 M b 2 N h d G l v b j 4 8 U 3 R h Y m x l R W 5 0 c m l l c y A v P j w v S X R l b T 4 8 S X R l b T 4 8 S X R l b U x v Y 2 F 0 a W 9 u P j x J d G V t V H l w Z T 5 G b 3 J t d W x h P C 9 J d G V t V H l w Z T 4 8 S X R l b V B h d G g + U 2 V j d G l v b j E v M T Q 4 M D I v T W V y Z 2 V k J T I w Q 2 9 s d W 1 u c z M 4 P C 9 J d G V t U G F 0 a D 4 8 L 0 l 0 Z W 1 M b 2 N h d G l v b j 4 8 U 3 R h Y m x l R W 5 0 c m l l c y A v P j w v S X R l b T 4 8 S X R l b T 4 8 S X R l b U x v Y 2 F 0 a W 9 u P j x J d G V t V H l w Z T 5 G b 3 J t d W x h P C 9 J d G V t V H l w Z T 4 8 S X R l b V B h d G g + U 2 V j d G l v b j E v M T Q 4 M D I v U m V t b 3 Z l Z C U y M E 9 0 a G V y J T I w Q 2 9 s d W 1 u c z w v S X R l b V B h d G g + P C 9 J d G V t T G 9 j Y X R p b 2 4 + P F N 0 Y W J s Z U V u d H J p Z X M g L z 4 8 L 0 l 0 Z W 0 + P E l 0 Z W 0 + P E l 0 Z W 1 M b 2 N h d G l v b j 4 8 S X R l b V R 5 c G U + R m 9 y b X V s Y T w v S X R l b V R 5 c G U + P E l 0 Z W 1 Q Y X R o P l N l Y 3 R p b 2 4 x L z E 0 O D A y L 1 V u c G l 2 b 3 R l Z C U y M E 9 0 a G V y J T I w Q 2 9 s d W 1 u c z w v S X R l b V B h d G g + P C 9 J d G V t T G 9 j Y X R p b 2 4 + P F N 0 Y W J s Z U V u d H J p Z X M g L z 4 8 L 0 l 0 Z W 0 + P E l 0 Z W 0 + P E l 0 Z W 1 M b 2 N h d G l v b j 4 8 S X R l b V R 5 c G U + R m 9 y b X V s Y T w v S X R l b V R 5 c G U + P E l 0 Z W 1 Q Y X R o P l N l Y 3 R p b 2 4 x L z E 0 O D A y L 1 J l b m F t Z W Q l M j B D b 2 x 1 b W 5 z P C 9 J d G V t U G F 0 a D 4 8 L 0 l 0 Z W 1 M b 2 N h d G l v b j 4 8 U 3 R h Y m x l R W 5 0 c m l l c y A v P j w v S X R l b T 4 8 S X R l b T 4 8 S X R l b U x v Y 2 F 0 a W 9 u P j x J d G V t V H l w Z T 5 G b 3 J t d W x h P C 9 J d G V t V H l w Z T 4 8 S X R l b V B h d G g + U 2 V j d G l v b j E v M T Q 4 M D I v Q W R k Z W Q l M j B D b 2 5 k a X R p b 2 5 h b C U y M E N v b H V t b j w v S X R l b V B h d G g + P C 9 J d G V t T G 9 j Y X R p b 2 4 + P F N 0 Y W J s Z U V u d H J p Z X M g L z 4 8 L 0 l 0 Z W 0 + P E l 0 Z W 0 + P E l 0 Z W 1 M b 2 N h d G l v b j 4 8 S X R l b V R 5 c G U + R m 9 y b X V s Y T w v S X R l b V R 5 c G U + P E l 0 Z W 1 Q Y X R o P l N l Y 3 R p b 2 4 x L z E 0 O D A y L 1 J l b m F t Z W Q l M j B D b 2 x 1 b W 5 z M T w v S X R l b V B h d G g + P C 9 J d G V t T G 9 j Y X R p b 2 4 + P F N 0 Y W J s Z U V u d H J p Z X M g L z 4 8 L 0 l 0 Z W 0 + P E l 0 Z W 0 + P E l 0 Z W 1 M b 2 N h d G l v b j 4 8 S X R l b V R 5 c G U + R m 9 y b X V s Y T w v S X R l b V R 5 c G U + P E l 0 Z W 1 Q Y X R o P l N l Y 3 R p b 2 4 x L z E 0 O D A y L 1 N w b G l 0 J T I w Q 2 9 s d W 1 u J T I w Y n k l M j B E Z W x p b W l 0 Z X I 8 L 0 l 0 Z W 1 Q Y X R o P j w v S X R l b U x v Y 2 F 0 a W 9 u P j x T d G F i b G V F b n R y a W V z I C 8 + P C 9 J d G V t P j x J d G V t P j x J d G V t T G 9 j Y X R p b 2 4 + P E l 0 Z W 1 U e X B l P k Z v c m 1 1 b G E 8 L 0 l 0 Z W 1 U e X B l P j x J d G V t U G F 0 a D 5 T Z W N 0 a W 9 u M S 8 x N D g w M i 9 S Z W 5 h b W V k J T I w Q 2 9 s d W 1 u c z I 8 L 0 l 0 Z W 1 Q Y X R o P j w v S X R l b U x v Y 2 F 0 a W 9 u P j x T d G F i b G V F b n R y a W V z I C 8 + P C 9 J d G V t P j x J d G V t P j x J d G V t T G 9 j Y X R p b 2 4 + P E l 0 Z W 1 U e X B l P k Z v c m 1 1 b G E 8 L 0 l 0 Z W 1 U e X B l P j x J d G V t U G F 0 a D 5 T Z W N 0 a W 9 u M S 8 x N D g w M i 9 H c m 9 1 c G V k J T I w U m 9 3 c z w v S X R l b V B h d G g + P C 9 J d G V t T G 9 j Y X R p b 2 4 + P F N 0 Y W J s Z U V u d H J p Z X M g L z 4 8 L 0 l 0 Z W 0 + P E l 0 Z W 0 + P E l 0 Z W 1 M b 2 N h d G l v b j 4 8 S X R l b V R 5 c G U + R m 9 y b X V s Y T w v S X R l b V R 5 c G U + P E l 0 Z W 1 Q Y X R o P l N l Y 3 R p b 2 4 x L z E 0 O D A y L 1 N v c n R l Z C U y M F J v d 3 M 8 L 0 l 0 Z W 1 Q Y X R o P j w v S X R l b U x v Y 2 F 0 a W 9 u P j x T d G F i b G V F b n R y a W V z I C 8 + P C 9 J d G V t P j x J d G V t P j x J d G V t T G 9 j Y X R p b 2 4 + P E l 0 Z W 1 U e X B l P k Z v c m 1 1 b G E 8 L 0 l 0 Z W 1 U e X B l P j x J d G V t U G F 0 a D 5 T Z W N 0 a W 9 u M S 8 x N D g w M i 8 x N D g w M j w v S X R l b V B h d G g + P C 9 J d G V t T G 9 j Y X R p b 2 4 + P F N 0 Y W J s Z U V u d H J p Z X M g L z 4 8 L 0 l 0 Z W 0 + P E l 0 Z W 0 + P E l 0 Z W 1 M b 2 N h d G l v b j 4 8 S X R l b V R 5 c G U + R m 9 y b X V s Y T w v S X R l b V R 5 c G U + P E l 0 Z W 1 Q Y X R o P l N l Y 3 R p b 2 4 x L z E 0 O D A y L 0 N o Y W 5 n Z W Q l M j B U e X B l P C 9 J d G V t U G F 0 a D 4 8 L 0 l 0 Z W 1 M b 2 N h d G l v b j 4 8 U 3 R h Y m x l R W 5 0 c m l l c y A v P j w v S X R l b T 4 8 S X R l b T 4 8 S X R l b U x v Y 2 F 0 a W 9 u P j x J d G V t V H l w Z T 5 G b 3 J t d W x h P C 9 J d G V t V H l w Z T 4 8 S X R l b V B h d G g + U 2 V j d G l v b j E v M T Q 4 M D 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R m l s b F R h c m d l d C I g V m F s d W U 9 I n N U Y W J s Z V 9 F e H R l c m 5 h b E R h d G F f M T Q i I C 8 + P E V u d H J 5 I F R 5 c G U 9 I k J 1 Z m Z l c k 5 l e H R S Z W Z y Z X N o I i B W Y W x 1 Z T 0 i b D E i I C 8 + P E V u d H J 5 I F R 5 c G U 9 I k 5 h b W V V c G R h d G V k Q W Z 0 Z X J G a W x s I i B W Y W x 1 Z T 0 i b D A i I C 8 + P E V u d H J 5 I F R 5 c G U 9 I l F 1 Z X J 5 S U Q i I F Z h b H V l P S J z M W Q x M m E 2 N G Y t N T N l O S 0 0 Y T J i L T g 0 Z m E t N T Y x Z W Y 2 N j k 1 Z D E 4 I i A v P j x F b n R y e S B U e X B l P S J G a W x s Z W R D b 2 1 w b G V 0 Z V J l c 3 V s d F R v V 2 9 y a 3 N o Z W V 0 I i B W Y W x 1 Z T 0 i b D E i I C 8 + P E V u d H J 5 I F R 5 c G U 9 I k F k Z G V k V G 9 E Y X R h T W 9 k Z W w i I F Z h b H V l P S J s M C I g L z 4 8 R W 5 0 c n k g V H l w Z T 0 i R m l s b E N v d W 5 0 I i B W Y W x 1 Z T 0 i b D M 5 I i A v P j x F b n R y e S B U e X B l P S J G a W x s R X J y b 3 J D b 2 R l I i B W Y W x 1 Z T 0 i c 1 V u a 2 5 v d 2 4 i I C 8 + P E V u d H J 5 I F R 5 c G U 9 I k Z p b G x F c n J v c k N v d W 5 0 I i B W Y W x 1 Z T 0 i b D A i I C 8 + P E V u d H J 5 I F R 5 c G U 9 I k Z p b G x M Y X N 0 V X B k Y X R l Z C I g V m F s d W U 9 I m Q y M D I z L T E y L T A y V D E 5 O j I 3 O j M 2 L j c 3 M D g x N z d a I i A v P j x F b n R y e S B U e X B l P S J G a W x s Q 2 9 s d W 1 u V H l w Z X M i I F Z h b H V l P S J z Q m d Z R k F 3 W U d C U T 0 9 I i A v P j x F b n R y e S B U e X B l P S J G a W x s Q 2 9 s d W 1 u T m F t Z X M i I F Z h b H V l P S J z W y Z x d W 9 0 O 1 p D V E E 1 J n F 1 b 3 Q 7 L C Z x d W 9 0 O 0 x h Y m V s J n F 1 b 3 Q 7 L C Z x d W 9 0 O 0 V z d G l t Y X R l J n F 1 b 3 Q 7 L C Z x d W 9 0 O 0 1 h c m d p b i B v Z i B F c n J v c i Z x d W 9 0 O y w m c X V v d D t Q Z X J j Z W 5 0 J n F 1 b 3 Q 7 L C Z x d W 9 0 O 1 B l c m N l b n Q g T W F y Z 2 l u I G 9 m I E V y c m 9 y J n F 1 b 3 Q 7 L C Z x d W 9 0 O 1 N v c n R P c m R l c i 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z E 0 O D A z L 0 F 1 d G 9 S Z W 1 v d m V k Q 2 9 s d W 1 u c z E u e 1 p D V E E 1 L D B 9 J n F 1 b 3 Q 7 L C Z x d W 9 0 O 1 N l Y 3 R p b 2 4 x L z E 0 O D A z L 0 F 1 d G 9 S Z W 1 v d m V k Q 2 9 s d W 1 u c z E u e 0 x h Y m V s L D F 9 J n F 1 b 3 Q 7 L C Z x d W 9 0 O 1 N l Y 3 R p b 2 4 x L z E 0 O D A z L 0 F 1 d G 9 S Z W 1 v d m V k Q 2 9 s d W 1 u c z E u e 0 V z d G l t Y X R l L D J 9 J n F 1 b 3 Q 7 L C Z x d W 9 0 O 1 N l Y 3 R p b 2 4 x L z E 0 O D A z L 0 F 1 d G 9 S Z W 1 v d m V k Q 2 9 s d W 1 u c z E u e 0 1 h c m d p b i B v Z i B F c n J v c i w z f S Z x d W 9 0 O y w m c X V v d D t T Z W N 0 a W 9 u M S 8 x N D g w M y 9 B d X R v U m V t b 3 Z l Z E N v b H V t b n M x L n t Q Z X J j Z W 5 0 L D R 9 J n F 1 b 3 Q 7 L C Z x d W 9 0 O 1 N l Y 3 R p b 2 4 x L z E 0 O D A z L 0 F 1 d G 9 S Z W 1 v d m V k Q 2 9 s d W 1 u c z E u e 1 B l c m N l b n Q g T W F y Z 2 l u I G 9 m I E V y c m 9 y L D V 9 J n F 1 b 3 Q 7 L C Z x d W 9 0 O 1 N l Y 3 R p b 2 4 x L z E 0 O D A z L 0 F 1 d G 9 S Z W 1 v d m V k Q 2 9 s d W 1 u c z E u e 1 N v c n R P c m R l c i w 2 f S Z x d W 9 0 O 1 0 s J n F 1 b 3 Q 7 Q 2 9 s d W 1 u Q 2 9 1 b n Q m c X V v d D s 6 N y w m c X V v d D t L Z X l D b 2 x 1 b W 5 O Y W 1 l c y Z x d W 9 0 O z p b X S w m c X V v d D t D b 2 x 1 b W 5 J Z G V u d G l 0 a W V z J n F 1 b 3 Q 7 O l s m c X V v d D t T Z W N 0 a W 9 u M S 8 x N D g w M y 9 B d X R v U m V t b 3 Z l Z E N v b H V t b n M x L n t a Q 1 R B N S w w f S Z x d W 9 0 O y w m c X V v d D t T Z W N 0 a W 9 u M S 8 x N D g w M y 9 B d X R v U m V t b 3 Z l Z E N v b H V t b n M x L n t M Y W J l b C w x f S Z x d W 9 0 O y w m c X V v d D t T Z W N 0 a W 9 u M S 8 x N D g w M y 9 B d X R v U m V t b 3 Z l Z E N v b H V t b n M x L n t F c 3 R p b W F 0 Z S w y f S Z x d W 9 0 O y w m c X V v d D t T Z W N 0 a W 9 u M S 8 x N D g w M y 9 B d X R v U m V t b 3 Z l Z E N v b H V t b n M x L n t N Y X J n a W 4 g b 2 Y g R X J y b 3 I s M 3 0 m c X V v d D s s J n F 1 b 3 Q 7 U 2 V j d G l v b j E v M T Q 4 M D M v Q X V 0 b 1 J l b W 9 2 Z W R D b 2 x 1 b W 5 z M S 5 7 U G V y Y 2 V u d C w 0 f S Z x d W 9 0 O y w m c X V v d D t T Z W N 0 a W 9 u M S 8 x N D g w M y 9 B d X R v U m V t b 3 Z l Z E N v b H V t b n M x L n t Q Z X J j Z W 5 0 I E 1 h c m d p b i B v Z i B F c n J v c i w 1 f S Z x d W 9 0 O y w m c X V v d D t T Z W N 0 a W 9 u M S 8 x N D g w M y 9 B d X R v U m V t b 3 Z l Z E N v b H V t b n M x L n t T b 3 J 0 T 3 J k Z X I s N n 0 m c X V v d D t d L C Z x d W 9 0 O 1 J l b G F 0 a W 9 u c 2 h p c E l u Z m 8 m c X V v d D s 6 W 1 1 9 I i A v P j w v U 3 R h Y m x l R W 5 0 c m l l c z 4 8 L 0 l 0 Z W 0 + P E l 0 Z W 0 + P E l 0 Z W 1 M b 2 N h d G l v b j 4 8 S X R l b V R 5 c G U + R m 9 y b X V s Y T w v S X R l b V R 5 c G U + P E l 0 Z W 1 Q Y X R o P l N l Y 3 R p b 2 4 x L z E 0 O D A z L 1 N v d X J j Z T w v S X R l b V B h d G g + P C 9 J d G V t T G 9 j Y X R p b 2 4 + P F N 0 Y W J s Z U V u d H J p Z X M g L z 4 8 L 0 l 0 Z W 0 + P E l 0 Z W 0 + P E l 0 Z W 1 M b 2 N h d G l v b j 4 8 S X R l b V R 5 c G U + R m 9 y b X V s Y T w v S X R l b V R 5 c G U + P E l 0 Z W 1 Q Y X R o P l N l Y 3 R p b 2 4 x L z E 0 O D A z L 1 B y b 2 1 v d G V k J T I w S G V h Z G V y c z w v S X R l b V B h d G g + P C 9 J d G V t T G 9 j Y X R p b 2 4 + P F N 0 Y W J s Z U V u d H J p Z X M g L z 4 8 L 0 l 0 Z W 0 + P E l 0 Z W 0 + P E l 0 Z W 1 M b 2 N h d G l v b j 4 8 S X R l b V R 5 c G U + R m 9 y b X V s Y T w v S X R l b V R 5 c G U + P E l 0 Z W 1 Q Y X R o P l N l Y 3 R p b 2 4 x L z E 0 O D A z L 1 J l b W 9 2 Z W Q l M j B D b 2 x 1 b W 5 z P C 9 J d G V t U G F 0 a D 4 8 L 0 l 0 Z W 1 M b 2 N h d G l v b j 4 8 U 3 R h Y m x l R W 5 0 c m l l c y A v P j w v S X R l b T 4 8 S X R l b T 4 8 S X R l b U x v Y 2 F 0 a W 9 u P j x J d G V t V H l w Z T 5 G b 3 J t d W x h P C 9 J d G V t V H l w Z T 4 8 S X R l b V B h d G g + U 2 V j d G l v b j E v M T Q 4 M D M v U m V v c m R l c m V k J T I w Q 2 9 s d W 1 u c z w v S X R l b V B h d G g + P C 9 J d G V t T G 9 j Y X R p b 2 4 + P F N 0 Y W J s Z U V u d H J p Z X M g L z 4 8 L 0 l 0 Z W 0 + P E l 0 Z W 0 + P E l 0 Z W 1 M b 2 N h d G l v b j 4 8 S X R l b V R 5 c G U + R m 9 y b X V s Y T w v S X R l b V R 5 c G U + P E l 0 Z W 1 Q Y X R o P l N l Y 3 R p b 2 4 x L z E 0 O D A z L 0 1 l c m d l Z C U y M E N v b H V t b n M 8 L 0 l 0 Z W 1 Q Y X R o P j w v S X R l b U x v Y 2 F 0 a W 9 u P j x T d G F i b G V F b n R y a W V z I C 8 + P C 9 J d G V t P j x J d G V t P j x J d G V t T G 9 j Y X R p b 2 4 + P E l 0 Z W 1 U e X B l P k Z v c m 1 1 b G E 8 L 0 l 0 Z W 1 U e X B l P j x J d G V t U G F 0 a D 5 T Z W N 0 a W 9 u M S 8 x N D g w M y 9 N Z X J n Z W Q l M j B D b 2 x 1 b W 5 z M T w v S X R l b V B h d G g + P C 9 J d G V t T G 9 j Y X R p b 2 4 + P F N 0 Y W J s Z U V u d H J p Z X M g L z 4 8 L 0 l 0 Z W 0 + P E l 0 Z W 0 + P E l 0 Z W 1 M b 2 N h d G l v b j 4 8 S X R l b V R 5 c G U + R m 9 y b X V s Y T w v S X R l b V R 5 c G U + P E l 0 Z W 1 Q Y X R o P l N l Y 3 R p b 2 4 x L z E 0 O D A z L 0 1 l c m d l Z C U y M E N v b H V t b n M y P C 9 J d G V t U G F 0 a D 4 8 L 0 l 0 Z W 1 M b 2 N h d G l v b j 4 8 U 3 R h Y m x l R W 5 0 c m l l c y A v P j w v S X R l b T 4 8 S X R l b T 4 8 S X R l b U x v Y 2 F 0 a W 9 u P j x J d G V t V H l w Z T 5 G b 3 J t d W x h P C 9 J d G V t V H l w Z T 4 8 S X R l b V B h d G g + U 2 V j d G l v b j E v M T Q 4 M D M v T W V y Z 2 V k J T I w Q 2 9 s d W 1 u c z M 8 L 0 l 0 Z W 1 Q Y X R o P j w v S X R l b U x v Y 2 F 0 a W 9 u P j x T d G F i b G V F b n R y a W V z I C 8 + P C 9 J d G V t P j x J d G V t P j x J d G V t T G 9 j Y X R p b 2 4 + P E l 0 Z W 1 U e X B l P k Z v c m 1 1 b G E 8 L 0 l 0 Z W 1 U e X B l P j x J d G V t U G F 0 a D 5 T Z W N 0 a W 9 u M S 8 x N D g w M y 9 N Z X J n Z W Q l M j B D b 2 x 1 b W 5 z N D w v S X R l b V B h d G g + P C 9 J d G V t T G 9 j Y X R p b 2 4 + P F N 0 Y W J s Z U V u d H J p Z X M g L z 4 8 L 0 l 0 Z W 0 + P E l 0 Z W 0 + P E l 0 Z W 1 M b 2 N h d G l v b j 4 8 S X R l b V R 5 c G U + R m 9 y b X V s Y T w v S X R l b V R 5 c G U + P E l 0 Z W 1 Q Y X R o P l N l Y 3 R p b 2 4 x L z E 0 O D A z L 0 1 l c m d l Z C U y M E N v b H V t b n M 1 P C 9 J d G V t U G F 0 a D 4 8 L 0 l 0 Z W 1 M b 2 N h d G l v b j 4 8 U 3 R h Y m x l R W 5 0 c m l l c y A v P j w v S X R l b T 4 8 S X R l b T 4 8 S X R l b U x v Y 2 F 0 a W 9 u P j x J d G V t V H l w Z T 5 G b 3 J t d W x h P C 9 J d G V t V H l w Z T 4 8 S X R l b V B h d G g + U 2 V j d G l v b j E v M T Q 4 M D M v T W V y Z 2 V k J T I w Q 2 9 s d W 1 u c z Y 8 L 0 l 0 Z W 1 Q Y X R o P j w v S X R l b U x v Y 2 F 0 a W 9 u P j x T d G F i b G V F b n R y a W V z I C 8 + P C 9 J d G V t P j x J d G V t P j x J d G V t T G 9 j Y X R p b 2 4 + P E l 0 Z W 1 U e X B l P k Z v c m 1 1 b G E 8 L 0 l 0 Z W 1 U e X B l P j x J d G V t U G F 0 a D 5 T Z W N 0 a W 9 u M S 8 x N D g w M y 9 N Z X J n Z W Q l M j B D b 2 x 1 b W 5 z N z w v S X R l b V B h d G g + P C 9 J d G V t T G 9 j Y X R p b 2 4 + P F N 0 Y W J s Z U V u d H J p Z X M g L z 4 8 L 0 l 0 Z W 0 + P E l 0 Z W 0 + P E l 0 Z W 1 M b 2 N h d G l v b j 4 8 S X R l b V R 5 c G U + R m 9 y b X V s Y T w v S X R l b V R 5 c G U + P E l 0 Z W 1 Q Y X R o P l N l Y 3 R p b 2 4 x L z E 0 O D A z L 0 1 l c m d l Z C U y M E N v b H V t b n M 4 P C 9 J d G V t U G F 0 a D 4 8 L 0 l 0 Z W 1 M b 2 N h d G l v b j 4 8 U 3 R h Y m x l R W 5 0 c m l l c y A v P j w v S X R l b T 4 8 S X R l b T 4 8 S X R l b U x v Y 2 F 0 a W 9 u P j x J d G V t V H l w Z T 5 G b 3 J t d W x h P C 9 J d G V t V H l w Z T 4 8 S X R l b V B h d G g + U 2 V j d G l v b j E v M T Q 4 M D M v T W V y Z 2 V k J T I w Q 2 9 s d W 1 u c z k 8 L 0 l 0 Z W 1 Q Y X R o P j w v S X R l b U x v Y 2 F 0 a W 9 u P j x T d G F i b G V F b n R y a W V z I C 8 + P C 9 J d G V t P j x J d G V t P j x J d G V t T G 9 j Y X R p b 2 4 + P E l 0 Z W 1 U e X B l P k Z v c m 1 1 b G E 8 L 0 l 0 Z W 1 U e X B l P j x J d G V t U G F 0 a D 5 T Z W N 0 a W 9 u M S 8 x N D g w M y 9 N Z X J n Z W Q l M j B D b 2 x 1 b W 5 z M T A 8 L 0 l 0 Z W 1 Q Y X R o P j w v S X R l b U x v Y 2 F 0 a W 9 u P j x T d G F i b G V F b n R y a W V z I C 8 + P C 9 J d G V t P j x J d G V t P j x J d G V t T G 9 j Y X R p b 2 4 + P E l 0 Z W 1 U e X B l P k Z v c m 1 1 b G E 8 L 0 l 0 Z W 1 U e X B l P j x J d G V t U G F 0 a D 5 T Z W N 0 a W 9 u M S 8 x N D g w M y 9 N Z X J n Z W Q l M j B D b 2 x 1 b W 5 z M T E 8 L 0 l 0 Z W 1 Q Y X R o P j w v S X R l b U x v Y 2 F 0 a W 9 u P j x T d G F i b G V F b n R y a W V z I C 8 + P C 9 J d G V t P j x J d G V t P j x J d G V t T G 9 j Y X R p b 2 4 + P E l 0 Z W 1 U e X B l P k Z v c m 1 1 b G E 8 L 0 l 0 Z W 1 U e X B l P j x J d G V t U G F 0 a D 5 T Z W N 0 a W 9 u M S 8 x N D g w M y 9 N Z X J n Z W Q l M j B D b 2 x 1 b W 5 z M T I 8 L 0 l 0 Z W 1 Q Y X R o P j w v S X R l b U x v Y 2 F 0 a W 9 u P j x T d G F i b G V F b n R y a W V z I C 8 + P C 9 J d G V t P j x J d G V t P j x J d G V t T G 9 j Y X R p b 2 4 + P E l 0 Z W 1 U e X B l P k Z v c m 1 1 b G E 8 L 0 l 0 Z W 1 U e X B l P j x J d G V t U G F 0 a D 5 T Z W N 0 a W 9 u M S 8 x N D g w M y 9 N Z X J n Z W Q l M j B D b 2 x 1 b W 5 z M T M 8 L 0 l 0 Z W 1 Q Y X R o P j w v S X R l b U x v Y 2 F 0 a W 9 u P j x T d G F i b G V F b n R y a W V z I C 8 + P C 9 J d G V t P j x J d G V t P j x J d G V t T G 9 j Y X R p b 2 4 + P E l 0 Z W 1 U e X B l P k Z v c m 1 1 b G E 8 L 0 l 0 Z W 1 U e X B l P j x J d G V t U G F 0 a D 5 T Z W N 0 a W 9 u M S 8 x N D g w M y 9 N Z X J n Z W Q l M j B D b 2 x 1 b W 5 z M T Q 8 L 0 l 0 Z W 1 Q Y X R o P j w v S X R l b U x v Y 2 F 0 a W 9 u P j x T d G F i b G V F b n R y a W V z I C 8 + P C 9 J d G V t P j x J d G V t P j x J d G V t T G 9 j Y X R p b 2 4 + P E l 0 Z W 1 U e X B l P k Z v c m 1 1 b G E 8 L 0 l 0 Z W 1 U e X B l P j x J d G V t U G F 0 a D 5 T Z W N 0 a W 9 u M S 8 x N D g w M y 9 N Z X J n Z W Q l M j B D b 2 x 1 b W 5 z M T U 8 L 0 l 0 Z W 1 Q Y X R o P j w v S X R l b U x v Y 2 F 0 a W 9 u P j x T d G F i b G V F b n R y a W V z I C 8 + P C 9 J d G V t P j x J d G V t P j x J d G V t T G 9 j Y X R p b 2 4 + P E l 0 Z W 1 U e X B l P k Z v c m 1 1 b G E 8 L 0 l 0 Z W 1 U e X B l P j x J d G V t U G F 0 a D 5 T Z W N 0 a W 9 u M S 8 x N D g w M y 9 N Z X J n Z W Q l M j B D b 2 x 1 b W 5 z M T Y 8 L 0 l 0 Z W 1 Q Y X R o P j w v S X R l b U x v Y 2 F 0 a W 9 u P j x T d G F i b G V F b n R y a W V z I C 8 + P C 9 J d G V t P j x J d G V t P j x J d G V t T G 9 j Y X R p b 2 4 + P E l 0 Z W 1 U e X B l P k Z v c m 1 1 b G E 8 L 0 l 0 Z W 1 U e X B l P j x J d G V t U G F 0 a D 5 T Z W N 0 a W 9 u M S 8 x N D g w M y 9 N Z X J n Z W Q l M j B D b 2 x 1 b W 5 z M T c 8 L 0 l 0 Z W 1 Q Y X R o P j w v S X R l b U x v Y 2 F 0 a W 9 u P j x T d G F i b G V F b n R y a W V z I C 8 + P C 9 J d G V t P j x J d G V t P j x J d G V t T G 9 j Y X R p b 2 4 + P E l 0 Z W 1 U e X B l P k Z v c m 1 1 b G E 8 L 0 l 0 Z W 1 U e X B l P j x J d G V t U G F 0 a D 5 T Z W N 0 a W 9 u M S 8 x N D g w M y 9 N Z X J n Z W Q l M j B D b 2 x 1 b W 5 z M T g 8 L 0 l 0 Z W 1 Q Y X R o P j w v S X R l b U x v Y 2 F 0 a W 9 u P j x T d G F i b G V F b n R y a W V z I C 8 + P C 9 J d G V t P j x J d G V t P j x J d G V t T G 9 j Y X R p b 2 4 + P E l 0 Z W 1 U e X B l P k Z v c m 1 1 b G E 8 L 0 l 0 Z W 1 U e X B l P j x J d G V t U G F 0 a D 5 T Z W N 0 a W 9 u M S 8 x N D g w M y 9 N Z X J n Z W Q l M j B D b 2 x 1 b W 5 z M T k 8 L 0 l 0 Z W 1 Q Y X R o P j w v S X R l b U x v Y 2 F 0 a W 9 u P j x T d G F i b G V F b n R y a W V z I C 8 + P C 9 J d G V t P j x J d G V t P j x J d G V t T G 9 j Y X R p b 2 4 + P E l 0 Z W 1 U e X B l P k Z v c m 1 1 b G E 8 L 0 l 0 Z W 1 U e X B l P j x J d G V t U G F 0 a D 5 T Z W N 0 a W 9 u M S 8 x N D g w M y 9 N Z X J n Z W Q l M j B D b 2 x 1 b W 5 z M j A 8 L 0 l 0 Z W 1 Q Y X R o P j w v S X R l b U x v Y 2 F 0 a W 9 u P j x T d G F i b G V F b n R y a W V z I C 8 + P C 9 J d G V t P j x J d G V t P j x J d G V t T G 9 j Y X R p b 2 4 + P E l 0 Z W 1 U e X B l P k Z v c m 1 1 b G E 8 L 0 l 0 Z W 1 U e X B l P j x J d G V t U G F 0 a D 5 T Z W N 0 a W 9 u M S 8 x N D g w M y 9 N Z X J n Z W Q l M j B D b 2 x 1 b W 5 z M j E 8 L 0 l 0 Z W 1 Q Y X R o P j w v S X R l b U x v Y 2 F 0 a W 9 u P j x T d G F i b G V F b n R y a W V z I C 8 + P C 9 J d G V t P j x J d G V t P j x J d G V t T G 9 j Y X R p b 2 4 + P E l 0 Z W 1 U e X B l P k Z v c m 1 1 b G E 8 L 0 l 0 Z W 1 U e X B l P j x J d G V t U G F 0 a D 5 T Z W N 0 a W 9 u M S 8 x N D g w M y 9 N Z X J n Z W Q l M j B D b 2 x 1 b W 5 z M j I 8 L 0 l 0 Z W 1 Q Y X R o P j w v S X R l b U x v Y 2 F 0 a W 9 u P j x T d G F i b G V F b n R y a W V z I C 8 + P C 9 J d G V t P j x J d G V t P j x J d G V t T G 9 j Y X R p b 2 4 + P E l 0 Z W 1 U e X B l P k Z v c m 1 1 b G E 8 L 0 l 0 Z W 1 U e X B l P j x J d G V t U G F 0 a D 5 T Z W N 0 a W 9 u M S 8 x N D g w M y 9 N Z X J n Z W Q l M j B D b 2 x 1 b W 5 z M j M 8 L 0 l 0 Z W 1 Q Y X R o P j w v S X R l b U x v Y 2 F 0 a W 9 u P j x T d G F i b G V F b n R y a W V z I C 8 + P C 9 J d G V t P j x J d G V t P j x J d G V t T G 9 j Y X R p b 2 4 + P E l 0 Z W 1 U e X B l P k Z v c m 1 1 b G E 8 L 0 l 0 Z W 1 U e X B l P j x J d G V t U G F 0 a D 5 T Z W N 0 a W 9 u M S 8 x N D g w M y 9 N Z X J n Z W Q l M j B D b 2 x 1 b W 5 z M j Q 8 L 0 l 0 Z W 1 Q Y X R o P j w v S X R l b U x v Y 2 F 0 a W 9 u P j x T d G F i b G V F b n R y a W V z I C 8 + P C 9 J d G V t P j x J d G V t P j x J d G V t T G 9 j Y X R p b 2 4 + P E l 0 Z W 1 U e X B l P k Z v c m 1 1 b G E 8 L 0 l 0 Z W 1 U e X B l P j x J d G V t U G F 0 a D 5 T Z W N 0 a W 9 u M S 8 x N D g w M y 9 N Z X J n Z W Q l M j B D b 2 x 1 b W 5 z M j U 8 L 0 l 0 Z W 1 Q Y X R o P j w v S X R l b U x v Y 2 F 0 a W 9 u P j x T d G F i b G V F b n R y a W V z I C 8 + P C 9 J d G V t P j x J d G V t P j x J d G V t T G 9 j Y X R p b 2 4 + P E l 0 Z W 1 U e X B l P k Z v c m 1 1 b G E 8 L 0 l 0 Z W 1 U e X B l P j x J d G V t U G F 0 a D 5 T Z W N 0 a W 9 u M S 8 x N D g w M y 9 N Z X J n Z W Q l M j B D b 2 x 1 b W 5 z M j Y 8 L 0 l 0 Z W 1 Q Y X R o P j w v S X R l b U x v Y 2 F 0 a W 9 u P j x T d G F i b G V F b n R y a W V z I C 8 + P C 9 J d G V t P j x J d G V t P j x J d G V t T G 9 j Y X R p b 2 4 + P E l 0 Z W 1 U e X B l P k Z v c m 1 1 b G E 8 L 0 l 0 Z W 1 U e X B l P j x J d G V t U G F 0 a D 5 T Z W N 0 a W 9 u M S 8 x N D g w M y 9 N Z X J n Z W Q l M j B D b 2 x 1 b W 5 z M j c 8 L 0 l 0 Z W 1 Q Y X R o P j w v S X R l b U x v Y 2 F 0 a W 9 u P j x T d G F i b G V F b n R y a W V z I C 8 + P C 9 J d G V t P j x J d G V t P j x J d G V t T G 9 j Y X R p b 2 4 + P E l 0 Z W 1 U e X B l P k Z v c m 1 1 b G E 8 L 0 l 0 Z W 1 U e X B l P j x J d G V t U G F 0 a D 5 T Z W N 0 a W 9 u M S 8 x N D g w M y 9 N Z X J n Z W Q l M j B D b 2 x 1 b W 5 z M j g 8 L 0 l 0 Z W 1 Q Y X R o P j w v S X R l b U x v Y 2 F 0 a W 9 u P j x T d G F i b G V F b n R y a W V z I C 8 + P C 9 J d G V t P j x J d G V t P j x J d G V t T G 9 j Y X R p b 2 4 + P E l 0 Z W 1 U e X B l P k Z v c m 1 1 b G E 8 L 0 l 0 Z W 1 U e X B l P j x J d G V t U G F 0 a D 5 T Z W N 0 a W 9 u M S 8 x N D g w M y 9 N Z X J n Z W Q l M j B D b 2 x 1 b W 5 z M j k 8 L 0 l 0 Z W 1 Q Y X R o P j w v S X R l b U x v Y 2 F 0 a W 9 u P j x T d G F i b G V F b n R y a W V z I C 8 + P C 9 J d G V t P j x J d G V t P j x J d G V t T G 9 j Y X R p b 2 4 + P E l 0 Z W 1 U e X B l P k Z v c m 1 1 b G E 8 L 0 l 0 Z W 1 U e X B l P j x J d G V t U G F 0 a D 5 T Z W N 0 a W 9 u M S 8 x N D g w M y 9 N Z X J n Z W Q l M j B D b 2 x 1 b W 5 z M z A 8 L 0 l 0 Z W 1 Q Y X R o P j w v S X R l b U x v Y 2 F 0 a W 9 u P j x T d G F i b G V F b n R y a W V z I C 8 + P C 9 J d G V t P j x J d G V t P j x J d G V t T G 9 j Y X R p b 2 4 + P E l 0 Z W 1 U e X B l P k Z v c m 1 1 b G E 8 L 0 l 0 Z W 1 U e X B l P j x J d G V t U G F 0 a D 5 T Z W N 0 a W 9 u M S 8 x N D g w M y 9 N Z X J n Z W Q l M j B D b 2 x 1 b W 5 z M z E 8 L 0 l 0 Z W 1 Q Y X R o P j w v S X R l b U x v Y 2 F 0 a W 9 u P j x T d G F i b G V F b n R y a W V z I C 8 + P C 9 J d G V t P j x J d G V t P j x J d G V t T G 9 j Y X R p b 2 4 + P E l 0 Z W 1 U e X B l P k Z v c m 1 1 b G E 8 L 0 l 0 Z W 1 U e X B l P j x J d G V t U G F 0 a D 5 T Z W N 0 a W 9 u M S 8 x N D g w M y 9 N Z X J n Z W Q l M j B D b 2 x 1 b W 5 z M z I 8 L 0 l 0 Z W 1 Q Y X R o P j w v S X R l b U x v Y 2 F 0 a W 9 u P j x T d G F i b G V F b n R y a W V z I C 8 + P C 9 J d G V t P j x J d G V t P j x J d G V t T G 9 j Y X R p b 2 4 + P E l 0 Z W 1 U e X B l P k Z v c m 1 1 b G E 8 L 0 l 0 Z W 1 U e X B l P j x J d G V t U G F 0 a D 5 T Z W N 0 a W 9 u M S 8 x N D g w M y 9 N Z X J n Z W Q l M j B D b 2 x 1 b W 5 z M z M 8 L 0 l 0 Z W 1 Q Y X R o P j w v S X R l b U x v Y 2 F 0 a W 9 u P j x T d G F i b G V F b n R y a W V z I C 8 + P C 9 J d G V t P j x J d G V t P j x J d G V t T G 9 j Y X R p b 2 4 + P E l 0 Z W 1 U e X B l P k Z v c m 1 1 b G E 8 L 0 l 0 Z W 1 U e X B l P j x J d G V t U G F 0 a D 5 T Z W N 0 a W 9 u M S 8 x N D g w M y 9 N Z X J n Z W Q l M j B D b 2 x 1 b W 5 z M z Q 8 L 0 l 0 Z W 1 Q Y X R o P j w v S X R l b U x v Y 2 F 0 a W 9 u P j x T d G F i b G V F b n R y a W V z I C 8 + P C 9 J d G V t P j x J d G V t P j x J d G V t T G 9 j Y X R p b 2 4 + P E l 0 Z W 1 U e X B l P k Z v c m 1 1 b G E 8 L 0 l 0 Z W 1 U e X B l P j x J d G V t U G F 0 a D 5 T Z W N 0 a W 9 u M S 8 x N D g w M y 9 N Z X J n Z W Q l M j B D b 2 x 1 b W 5 z M z U 8 L 0 l 0 Z W 1 Q Y X R o P j w v S X R l b U x v Y 2 F 0 a W 9 u P j x T d G F i b G V F b n R y a W V z I C 8 + P C 9 J d G V t P j x J d G V t P j x J d G V t T G 9 j Y X R p b 2 4 + P E l 0 Z W 1 U e X B l P k Z v c m 1 1 b G E 8 L 0 l 0 Z W 1 U e X B l P j x J d G V t U G F 0 a D 5 T Z W N 0 a W 9 u M S 8 x N D g w M y 9 N Z X J n Z W Q l M j B D b 2 x 1 b W 5 z M z Y 8 L 0 l 0 Z W 1 Q Y X R o P j w v S X R l b U x v Y 2 F 0 a W 9 u P j x T d G F i b G V F b n R y a W V z I C 8 + P C 9 J d G V t P j x J d G V t P j x J d G V t T G 9 j Y X R p b 2 4 + P E l 0 Z W 1 U e X B l P k Z v c m 1 1 b G E 8 L 0 l 0 Z W 1 U e X B l P j x J d G V t U G F 0 a D 5 T Z W N 0 a W 9 u M S 8 x N D g w M y 9 N Z X J n Z W Q l M j B D b 2 x 1 b W 5 z M z c 8 L 0 l 0 Z W 1 Q Y X R o P j w v S X R l b U x v Y 2 F 0 a W 9 u P j x T d G F i b G V F b n R y a W V z I C 8 + P C 9 J d G V t P j x J d G V t P j x J d G V t T G 9 j Y X R p b 2 4 + P E l 0 Z W 1 U e X B l P k Z v c m 1 1 b G E 8 L 0 l 0 Z W 1 U e X B l P j x J d G V t U G F 0 a D 5 T Z W N 0 a W 9 u M S 8 x N D g w M y 9 N Z X J n Z W Q l M j B D b 2 x 1 b W 5 z M z g 8 L 0 l 0 Z W 1 Q Y X R o P j w v S X R l b U x v Y 2 F 0 a W 9 u P j x T d G F i b G V F b n R y a W V z I C 8 + P C 9 J d G V t P j x J d G V t P j x J d G V t T G 9 j Y X R p b 2 4 + P E l 0 Z W 1 U e X B l P k Z v c m 1 1 b G E 8 L 0 l 0 Z W 1 U e X B l P j x J d G V t U G F 0 a D 5 T Z W N 0 a W 9 u M S 8 x N D g w M y 9 S Z W 1 v d m V k J T I w T 3 R o Z X I l M j B D b 2 x 1 b W 5 z P C 9 J d G V t U G F 0 a D 4 8 L 0 l 0 Z W 1 M b 2 N h d G l v b j 4 8 U 3 R h Y m x l R W 5 0 c m l l c y A v P j w v S X R l b T 4 8 S X R l b T 4 8 S X R l b U x v Y 2 F 0 a W 9 u P j x J d G V t V H l w Z T 5 G b 3 J t d W x h P C 9 J d G V t V H l w Z T 4 8 S X R l b V B h d G g + U 2 V j d G l v b j E v M T Q 4 M D M v V W 5 w a X Z v d G V k J T I w T 3 R o Z X I l M j B D b 2 x 1 b W 5 z P C 9 J d G V t U G F 0 a D 4 8 L 0 l 0 Z W 1 M b 2 N h d G l v b j 4 8 U 3 R h Y m x l R W 5 0 c m l l c y A v P j w v S X R l b T 4 8 S X R l b T 4 8 S X R l b U x v Y 2 F 0 a W 9 u P j x J d G V t V H l w Z T 5 G b 3 J t d W x h P C 9 J d G V t V H l w Z T 4 8 S X R l b V B h d G g + U 2 V j d G l v b j E v M T Q 4 M D M v U m V u Y W 1 l Z C U y M E N v b H V t b n M 8 L 0 l 0 Z W 1 Q Y X R o P j w v S X R l b U x v Y 2 F 0 a W 9 u P j x T d G F i b G V F b n R y a W V z I C 8 + P C 9 J d G V t P j x J d G V t P j x J d G V t T G 9 j Y X R p b 2 4 + P E l 0 Z W 1 U e X B l P k Z v c m 1 1 b G E 8 L 0 l 0 Z W 1 U e X B l P j x J d G V t U G F 0 a D 5 T Z W N 0 a W 9 u M S 8 x N D g w M y 9 B Z G R l Z C U y M E N v b m R p d G l v b m F s J T I w Q 2 9 s d W 1 u P C 9 J d G V t U G F 0 a D 4 8 L 0 l 0 Z W 1 M b 2 N h d G l v b j 4 8 U 3 R h Y m x l R W 5 0 c m l l c y A v P j w v S X R l b T 4 8 S X R l b T 4 8 S X R l b U x v Y 2 F 0 a W 9 u P j x J d G V t V H l w Z T 5 G b 3 J t d W x h P C 9 J d G V t V H l w Z T 4 8 S X R l b V B h d G g + U 2 V j d G l v b j E v M T Q 4 M D M v U m V u Y W 1 l Z C U y M E N v b H V t b n M x P C 9 J d G V t U G F 0 a D 4 8 L 0 l 0 Z W 1 M b 2 N h d G l v b j 4 8 U 3 R h Y m x l R W 5 0 c m l l c y A v P j w v S X R l b T 4 8 S X R l b T 4 8 S X R l b U x v Y 2 F 0 a W 9 u P j x J d G V t V H l w Z T 5 G b 3 J t d W x h P C 9 J d G V t V H l w Z T 4 8 S X R l b V B h d G g + U 2 V j d G l v b j E v M T Q 4 M D M v U 3 B s a X Q l M j B D b 2 x 1 b W 4 l M j B i e S U y M E R l b G l t a X R l c j w v S X R l b V B h d G g + P C 9 J d G V t T G 9 j Y X R p b 2 4 + P F N 0 Y W J s Z U V u d H J p Z X M g L z 4 8 L 0 l 0 Z W 0 + P E l 0 Z W 0 + P E l 0 Z W 1 M b 2 N h d G l v b j 4 8 S X R l b V R 5 c G U + R m 9 y b X V s Y T w v S X R l b V R 5 c G U + P E l 0 Z W 1 Q Y X R o P l N l Y 3 R p b 2 4 x L z E 0 O D A z L 1 J l b m F t Z W Q l M j B D b 2 x 1 b W 5 z M j w v S X R l b V B h d G g + P C 9 J d G V t T G 9 j Y X R p b 2 4 + P F N 0 Y W J s Z U V u d H J p Z X M g L z 4 8 L 0 l 0 Z W 0 + P E l 0 Z W 0 + P E l 0 Z W 1 M b 2 N h d G l v b j 4 8 S X R l b V R 5 c G U + R m 9 y b X V s Y T w v S X R l b V R 5 c G U + P E l 0 Z W 1 Q Y X R o P l N l Y 3 R p b 2 4 x L z E 0 O D A z L 0 d y b 3 V w Z W Q l M j B S b 3 d z P C 9 J d G V t U G F 0 a D 4 8 L 0 l 0 Z W 1 M b 2 N h d G l v b j 4 8 U 3 R h Y m x l R W 5 0 c m l l c y A v P j w v S X R l b T 4 8 S X R l b T 4 8 S X R l b U x v Y 2 F 0 a W 9 u P j x J d G V t V H l w Z T 5 G b 3 J t d W x h P C 9 J d G V t V H l w Z T 4 8 S X R l b V B h d G g + U 2 V j d G l v b j E v M T Q 4 M D M v U 2 9 y d G V k J T I w U m 9 3 c z w v S X R l b V B h d G g + P C 9 J d G V t T G 9 j Y X R p b 2 4 + P F N 0 Y W J s Z U V u d H J p Z X M g L z 4 8 L 0 l 0 Z W 0 + P E l 0 Z W 0 + P E l 0 Z W 1 M b 2 N h d G l v b j 4 8 S X R l b V R 5 c G U + R m 9 y b X V s Y T w v S X R l b V R 5 c G U + P E l 0 Z W 1 Q Y X R o P l N l Y 3 R p b 2 4 x L z E 0 O D A z L z E 0 O D A z P C 9 J d G V t U G F 0 a D 4 8 L 0 l 0 Z W 1 M b 2 N h d G l v b j 4 8 U 3 R h Y m x l R W 5 0 c m l l c y A v P j w v S X R l b T 4 8 S X R l b T 4 8 S X R l b U x v Y 2 F 0 a W 9 u P j x J d G V t V H l w Z T 5 G b 3 J t d W x h P C 9 J d G V t V H l w Z T 4 8 S X R l b V B h d G g + U 2 V j d G l v b j E v M T Q 4 M D M v Q 2 h h b m d l Z C U y M F R 5 c G U 8 L 0 l 0 Z W 1 Q Y X R o P j w v S X R l b U x v Y 2 F 0 a W 9 u P j x T d G F i b G V F b n R y a W V z I C 8 + P C 9 J d G V t P j x J d G V t P j x J d G V t T G 9 j Y X R p b 2 4 + P E l 0 Z W 1 U e X B l P k Z v c m 1 1 b G E 8 L 0 l 0 Z W 1 U e X B l P j x J d G V t U G F 0 a D 5 T Z W N 0 a W 9 u M S 8 x N D g w N 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G a W x s V G F y Z 2 V 0 I i B W Y W x 1 Z T 0 i c 1 R h Y m x l X 0 V 4 d G V y b m F s R G F 0 Y V 8 x N S I g L z 4 8 R W 5 0 c n k g V H l w Z T 0 i Q n V m Z m V y T m V 4 d F J l Z n J l c 2 g i I F Z h b H V l P S J s M S I g L z 4 8 R W 5 0 c n k g V H l w Z T 0 i T m F t Z V V w Z G F 0 Z W R B Z n R l c k Z p b G w i I F Z h b H V l P S J s M C I g L z 4 8 R W 5 0 c n k g V H l w Z T 0 i U X V l c n l J R C I g V m F s d W U 9 I n N k N m E 5 N G Y x N i 1 l Y j Q y L T Q 3 M W Q t O D g 3 Y S 0 0 N j A 4 Y j E y N D E 0 N G E i I C 8 + P E V u d H J 5 I F R 5 c G U 9 I k Z p b G x l Z E N v b X B s Z X R l U m V z d W x 0 V G 9 X b 3 J r c 2 h l Z X Q i I F Z h b H V l P S J s M S I g L z 4 8 R W 5 0 c n k g V H l w Z T 0 i Q W R k Z W R U b 0 R h d G F N b 2 R l b C I g V m F s d W U 9 I m w w I i A v P j x F b n R y e S B U e X B l P S J G a W x s Q 2 9 1 b n Q i I F Z h b H V l P S J s M z k i I C 8 + P E V u d H J 5 I F R 5 c G U 9 I k Z p b G x F c n J v c k N v Z G U i I F Z h b H V l P S J z V W 5 r b m 9 3 b i I g L z 4 8 R W 5 0 c n k g V H l w Z T 0 i R m l s b E V y c m 9 y Q 2 9 1 b n Q i I F Z h b H V l P S J s M C I g L z 4 8 R W 5 0 c n k g V H l w Z T 0 i R m l s b E x h c 3 R V c G R h d G V k I i B W Y W x 1 Z T 0 i Z D I w M j M t M T I t M D J U M T k 6 M j c 6 M z g u M T Q y M T I 2 N V o i I C 8 + P E V u d H J 5 I F R 5 c G U 9 I k Z p b G x D b 2 x 1 b W 5 U e X B l c y I g V m F s d W U 9 I n N C Z 1 l G Q X d Z R 0 J R P T 0 i I C 8 + P E V u d H J 5 I F R 5 c G U 9 I k Z p b G x D b 2 x 1 b W 5 O Y W 1 l c y I g V m F s d W U 9 I n N b J n F 1 b 3 Q 7 W k N U Q T U m c X V v d D s s J n F 1 b 3 Q 7 T G F i Z W w m c X V v d D s s J n F 1 b 3 Q 7 R X N 0 a W 1 h d G U m c X V v d D s s J n F 1 b 3 Q 7 T W F y Z 2 l u I G 9 m I E V y c m 9 y J n F 1 b 3 Q 7 L C Z x d W 9 0 O 1 B l c m N l b n Q m c X V v d D s s J n F 1 b 3 Q 7 U G V y Y 2 V u d C B N Y X J n a W 4 g b 2 Y g R X J y b 3 I m c X V v d D s s J n F 1 b 3 Q 7 U 2 9 y d E 9 y Z G V y 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M T Q 4 M D Q v Q X V 0 b 1 J l b W 9 2 Z W R D b 2 x 1 b W 5 z M S 5 7 W k N U Q T U s M H 0 m c X V v d D s s J n F 1 b 3 Q 7 U 2 V j d G l v b j E v M T Q 4 M D Q v Q X V 0 b 1 J l b W 9 2 Z W R D b 2 x 1 b W 5 z M S 5 7 T G F i Z W w s M X 0 m c X V v d D s s J n F 1 b 3 Q 7 U 2 V j d G l v b j E v M T Q 4 M D Q v Q X V 0 b 1 J l b W 9 2 Z W R D b 2 x 1 b W 5 z M S 5 7 R X N 0 a W 1 h d G U s M n 0 m c X V v d D s s J n F 1 b 3 Q 7 U 2 V j d G l v b j E v M T Q 4 M D Q v Q X V 0 b 1 J l b W 9 2 Z W R D b 2 x 1 b W 5 z M S 5 7 T W F y Z 2 l u I G 9 m I E V y c m 9 y L D N 9 J n F 1 b 3 Q 7 L C Z x d W 9 0 O 1 N l Y 3 R p b 2 4 x L z E 0 O D A 0 L 0 F 1 d G 9 S Z W 1 v d m V k Q 2 9 s d W 1 u c z E u e 1 B l c m N l b n Q s N H 0 m c X V v d D s s J n F 1 b 3 Q 7 U 2 V j d G l v b j E v M T Q 4 M D Q v Q X V 0 b 1 J l b W 9 2 Z W R D b 2 x 1 b W 5 z M S 5 7 U G V y Y 2 V u d C B N Y X J n a W 4 g b 2 Y g R X J y b 3 I s N X 0 m c X V v d D s s J n F 1 b 3 Q 7 U 2 V j d G l v b j E v M T Q 4 M D Q v Q X V 0 b 1 J l b W 9 2 Z W R D b 2 x 1 b W 5 z M S 5 7 U 2 9 y d E 9 y Z G V y L D Z 9 J n F 1 b 3 Q 7 X S w m c X V v d D t D b 2 x 1 b W 5 D b 3 V u d C Z x d W 9 0 O z o 3 L C Z x d W 9 0 O 0 t l e U N v b H V t b k 5 h b W V z J n F 1 b 3 Q 7 O l t d L C Z x d W 9 0 O 0 N v b H V t b k l k Z W 5 0 a X R p Z X M m c X V v d D s 6 W y Z x d W 9 0 O 1 N l Y 3 R p b 2 4 x L z E 0 O D A 0 L 0 F 1 d G 9 S Z W 1 v d m V k Q 2 9 s d W 1 u c z E u e 1 p D V E E 1 L D B 9 J n F 1 b 3 Q 7 L C Z x d W 9 0 O 1 N l Y 3 R p b 2 4 x L z E 0 O D A 0 L 0 F 1 d G 9 S Z W 1 v d m V k Q 2 9 s d W 1 u c z E u e 0 x h Y m V s L D F 9 J n F 1 b 3 Q 7 L C Z x d W 9 0 O 1 N l Y 3 R p b 2 4 x L z E 0 O D A 0 L 0 F 1 d G 9 S Z W 1 v d m V k Q 2 9 s d W 1 u c z E u e 0 V z d G l t Y X R l L D J 9 J n F 1 b 3 Q 7 L C Z x d W 9 0 O 1 N l Y 3 R p b 2 4 x L z E 0 O D A 0 L 0 F 1 d G 9 S Z W 1 v d m V k Q 2 9 s d W 1 u c z E u e 0 1 h c m d p b i B v Z i B F c n J v c i w z f S Z x d W 9 0 O y w m c X V v d D t T Z W N 0 a W 9 u M S 8 x N D g w N C 9 B d X R v U m V t b 3 Z l Z E N v b H V t b n M x L n t Q Z X J j Z W 5 0 L D R 9 J n F 1 b 3 Q 7 L C Z x d W 9 0 O 1 N l Y 3 R p b 2 4 x L z E 0 O D A 0 L 0 F 1 d G 9 S Z W 1 v d m V k Q 2 9 s d W 1 u c z E u e 1 B l c m N l b n Q g T W F y Z 2 l u I G 9 m I E V y c m 9 y L D V 9 J n F 1 b 3 Q 7 L C Z x d W 9 0 O 1 N l Y 3 R p b 2 4 x L z E 0 O D A 0 L 0 F 1 d G 9 S Z W 1 v d m V k Q 2 9 s d W 1 u c z E u e 1 N v c n R P c m R l c i w 2 f S Z x d W 9 0 O 1 0 s J n F 1 b 3 Q 7 U m V s Y X R p b 2 5 z a G l w S W 5 m b y Z x d W 9 0 O z p b X X 0 i I C 8 + P C 9 T d G F i b G V F b n R y a W V z P j w v S X R l b T 4 8 S X R l b T 4 8 S X R l b U x v Y 2 F 0 a W 9 u P j x J d G V t V H l w Z T 5 G b 3 J t d W x h P C 9 J d G V t V H l w Z T 4 8 S X R l b V B h d G g + U 2 V j d G l v b j E v M T Q 4 M D Q v U 2 9 1 c m N l P C 9 J d G V t U G F 0 a D 4 8 L 0 l 0 Z W 1 M b 2 N h d G l v b j 4 8 U 3 R h Y m x l R W 5 0 c m l l c y A v P j w v S X R l b T 4 8 S X R l b T 4 8 S X R l b U x v Y 2 F 0 a W 9 u P j x J d G V t V H l w Z T 5 G b 3 J t d W x h P C 9 J d G V t V H l w Z T 4 8 S X R l b V B h d G g + U 2 V j d G l v b j E v M T Q 4 M D Q v U H J v b W 9 0 Z W Q l M j B I Z W F k Z X J z P C 9 J d G V t U G F 0 a D 4 8 L 0 l 0 Z W 1 M b 2 N h d G l v b j 4 8 U 3 R h Y m x l R W 5 0 c m l l c y A v P j w v S X R l b T 4 8 S X R l b T 4 8 S X R l b U x v Y 2 F 0 a W 9 u P j x J d G V t V H l w Z T 5 G b 3 J t d W x h P C 9 J d G V t V H l w Z T 4 8 S X R l b V B h d G g + U 2 V j d G l v b j E v M T Q 4 M D Q v U m V t b 3 Z l Z C U y M E N v b H V t b n M 8 L 0 l 0 Z W 1 Q Y X R o P j w v S X R l b U x v Y 2 F 0 a W 9 u P j x T d G F i b G V F b n R y a W V z I C 8 + P C 9 J d G V t P j x J d G V t P j x J d G V t T G 9 j Y X R p b 2 4 + P E l 0 Z W 1 U e X B l P k Z v c m 1 1 b G E 8 L 0 l 0 Z W 1 U e X B l P j x J d G V t U G F 0 a D 5 T Z W N 0 a W 9 u M S 8 x N D g w N C 9 S Z W 9 y Z G V y Z W Q l M j B D b 2 x 1 b W 5 z P C 9 J d G V t U G F 0 a D 4 8 L 0 l 0 Z W 1 M b 2 N h d G l v b j 4 8 U 3 R h Y m x l R W 5 0 c m l l c y A v P j w v S X R l b T 4 8 S X R l b T 4 8 S X R l b U x v Y 2 F 0 a W 9 u P j x J d G V t V H l w Z T 5 G b 3 J t d W x h P C 9 J d G V t V H l w Z T 4 8 S X R l b V B h d G g + U 2 V j d G l v b j E v M T Q 4 M D Q v T W V y Z 2 V k J T I w Q 2 9 s d W 1 u c z w v S X R l b V B h d G g + P C 9 J d G V t T G 9 j Y X R p b 2 4 + P F N 0 Y W J s Z U V u d H J p Z X M g L z 4 8 L 0 l 0 Z W 0 + P E l 0 Z W 0 + P E l 0 Z W 1 M b 2 N h d G l v b j 4 8 S X R l b V R 5 c G U + R m 9 y b X V s Y T w v S X R l b V R 5 c G U + P E l 0 Z W 1 Q Y X R o P l N l Y 3 R p b 2 4 x L z E 0 O D A 0 L 0 1 l c m d l Z C U y M E N v b H V t b n M x P C 9 J d G V t U G F 0 a D 4 8 L 0 l 0 Z W 1 M b 2 N h d G l v b j 4 8 U 3 R h Y m x l R W 5 0 c m l l c y A v P j w v S X R l b T 4 8 S X R l b T 4 8 S X R l b U x v Y 2 F 0 a W 9 u P j x J d G V t V H l w Z T 5 G b 3 J t d W x h P C 9 J d G V t V H l w Z T 4 8 S X R l b V B h d G g + U 2 V j d G l v b j E v M T Q 4 M D Q v T W V y Z 2 V k J T I w Q 2 9 s d W 1 u c z I 8 L 0 l 0 Z W 1 Q Y X R o P j w v S X R l b U x v Y 2 F 0 a W 9 u P j x T d G F i b G V F b n R y a W V z I C 8 + P C 9 J d G V t P j x J d G V t P j x J d G V t T G 9 j Y X R p b 2 4 + P E l 0 Z W 1 U e X B l P k Z v c m 1 1 b G E 8 L 0 l 0 Z W 1 U e X B l P j x J d G V t U G F 0 a D 5 T Z W N 0 a W 9 u M S 8 x N D g w N C 9 N Z X J n Z W Q l M j B D b 2 x 1 b W 5 z M z w v S X R l b V B h d G g + P C 9 J d G V t T G 9 j Y X R p b 2 4 + P F N 0 Y W J s Z U V u d H J p Z X M g L z 4 8 L 0 l 0 Z W 0 + P E l 0 Z W 0 + P E l 0 Z W 1 M b 2 N h d G l v b j 4 8 S X R l b V R 5 c G U + R m 9 y b X V s Y T w v S X R l b V R 5 c G U + P E l 0 Z W 1 Q Y X R o P l N l Y 3 R p b 2 4 x L z E 0 O D A 0 L 0 1 l c m d l Z C U y M E N v b H V t b n M 0 P C 9 J d G V t U G F 0 a D 4 8 L 0 l 0 Z W 1 M b 2 N h d G l v b j 4 8 U 3 R h Y m x l R W 5 0 c m l l c y A v P j w v S X R l b T 4 8 S X R l b T 4 8 S X R l b U x v Y 2 F 0 a W 9 u P j x J d G V t V H l w Z T 5 G b 3 J t d W x h P C 9 J d G V t V H l w Z T 4 8 S X R l b V B h d G g + U 2 V j d G l v b j E v M T Q 4 M D Q v T W V y Z 2 V k J T I w Q 2 9 s d W 1 u c z U 8 L 0 l 0 Z W 1 Q Y X R o P j w v S X R l b U x v Y 2 F 0 a W 9 u P j x T d G F i b G V F b n R y a W V z I C 8 + P C 9 J d G V t P j x J d G V t P j x J d G V t T G 9 j Y X R p b 2 4 + P E l 0 Z W 1 U e X B l P k Z v c m 1 1 b G E 8 L 0 l 0 Z W 1 U e X B l P j x J d G V t U G F 0 a D 5 T Z W N 0 a W 9 u M S 8 x N D g w N C 9 N Z X J n Z W Q l M j B D b 2 x 1 b W 5 z N j w v S X R l b V B h d G g + P C 9 J d G V t T G 9 j Y X R p b 2 4 + P F N 0 Y W J s Z U V u d H J p Z X M g L z 4 8 L 0 l 0 Z W 0 + P E l 0 Z W 0 + P E l 0 Z W 1 M b 2 N h d G l v b j 4 8 S X R l b V R 5 c G U + R m 9 y b X V s Y T w v S X R l b V R 5 c G U + P E l 0 Z W 1 Q Y X R o P l N l Y 3 R p b 2 4 x L z E 0 O D A 0 L 0 1 l c m d l Z C U y M E N v b H V t b n M 3 P C 9 J d G V t U G F 0 a D 4 8 L 0 l 0 Z W 1 M b 2 N h d G l v b j 4 8 U 3 R h Y m x l R W 5 0 c m l l c y A v P j w v S X R l b T 4 8 S X R l b T 4 8 S X R l b U x v Y 2 F 0 a W 9 u P j x J d G V t V H l w Z T 5 G b 3 J t d W x h P C 9 J d G V t V H l w Z T 4 8 S X R l b V B h d G g + U 2 V j d G l v b j E v M T Q 4 M D Q v T W V y Z 2 V k J T I w Q 2 9 s d W 1 u c z g 8 L 0 l 0 Z W 1 Q Y X R o P j w v S X R l b U x v Y 2 F 0 a W 9 u P j x T d G F i b G V F b n R y a W V z I C 8 + P C 9 J d G V t P j x J d G V t P j x J d G V t T G 9 j Y X R p b 2 4 + P E l 0 Z W 1 U e X B l P k Z v c m 1 1 b G E 8 L 0 l 0 Z W 1 U e X B l P j x J d G V t U G F 0 a D 5 T Z W N 0 a W 9 u M S 8 x N D g w N C 9 N Z X J n Z W Q l M j B D b 2 x 1 b W 5 z O T w v S X R l b V B h d G g + P C 9 J d G V t T G 9 j Y X R p b 2 4 + P F N 0 Y W J s Z U V u d H J p Z X M g L z 4 8 L 0 l 0 Z W 0 + P E l 0 Z W 0 + P E l 0 Z W 1 M b 2 N h d G l v b j 4 8 S X R l b V R 5 c G U + R m 9 y b X V s Y T w v S X R l b V R 5 c G U + P E l 0 Z W 1 Q Y X R o P l N l Y 3 R p b 2 4 x L z E 0 O D A 0 L 0 1 l c m d l Z C U y M E N v b H V t b n M x M D w v S X R l b V B h d G g + P C 9 J d G V t T G 9 j Y X R p b 2 4 + P F N 0 Y W J s Z U V u d H J p Z X M g L z 4 8 L 0 l 0 Z W 0 + P E l 0 Z W 0 + P E l 0 Z W 1 M b 2 N h d G l v b j 4 8 S X R l b V R 5 c G U + R m 9 y b X V s Y T w v S X R l b V R 5 c G U + P E l 0 Z W 1 Q Y X R o P l N l Y 3 R p b 2 4 x L z E 0 O D A 0 L 0 1 l c m d l Z C U y M E N v b H V t b n M x M T w v S X R l b V B h d G g + P C 9 J d G V t T G 9 j Y X R p b 2 4 + P F N 0 Y W J s Z U V u d H J p Z X M g L z 4 8 L 0 l 0 Z W 0 + P E l 0 Z W 0 + P E l 0 Z W 1 M b 2 N h d G l v b j 4 8 S X R l b V R 5 c G U + R m 9 y b X V s Y T w v S X R l b V R 5 c G U + P E l 0 Z W 1 Q Y X R o P l N l Y 3 R p b 2 4 x L z E 0 O D A 0 L 0 1 l c m d l Z C U y M E N v b H V t b n M x M j w v S X R l b V B h d G g + P C 9 J d G V t T G 9 j Y X R p b 2 4 + P F N 0 Y W J s Z U V u d H J p Z X M g L z 4 8 L 0 l 0 Z W 0 + P E l 0 Z W 0 + P E l 0 Z W 1 M b 2 N h d G l v b j 4 8 S X R l b V R 5 c G U + R m 9 y b X V s Y T w v S X R l b V R 5 c G U + P E l 0 Z W 1 Q Y X R o P l N l Y 3 R p b 2 4 x L z E 0 O D A 0 L 0 1 l c m d l Z C U y M E N v b H V t b n M x M z w v S X R l b V B h d G g + P C 9 J d G V t T G 9 j Y X R p b 2 4 + P F N 0 Y W J s Z U V u d H J p Z X M g L z 4 8 L 0 l 0 Z W 0 + P E l 0 Z W 0 + P E l 0 Z W 1 M b 2 N h d G l v b j 4 8 S X R l b V R 5 c G U + R m 9 y b X V s Y T w v S X R l b V R 5 c G U + P E l 0 Z W 1 Q Y X R o P l N l Y 3 R p b 2 4 x L z E 0 O D A 0 L 0 1 l c m d l Z C U y M E N v b H V t b n M x N D w v S X R l b V B h d G g + P C 9 J d G V t T G 9 j Y X R p b 2 4 + P F N 0 Y W J s Z U V u d H J p Z X M g L z 4 8 L 0 l 0 Z W 0 + P E l 0 Z W 0 + P E l 0 Z W 1 M b 2 N h d G l v b j 4 8 S X R l b V R 5 c G U + R m 9 y b X V s Y T w v S X R l b V R 5 c G U + P E l 0 Z W 1 Q Y X R o P l N l Y 3 R p b 2 4 x L z E 0 O D A 0 L 0 1 l c m d l Z C U y M E N v b H V t b n M x N T w v S X R l b V B h d G g + P C 9 J d G V t T G 9 j Y X R p b 2 4 + P F N 0 Y W J s Z U V u d H J p Z X M g L z 4 8 L 0 l 0 Z W 0 + P E l 0 Z W 0 + P E l 0 Z W 1 M b 2 N h d G l v b j 4 8 S X R l b V R 5 c G U + R m 9 y b X V s Y T w v S X R l b V R 5 c G U + P E l 0 Z W 1 Q Y X R o P l N l Y 3 R p b 2 4 x L z E 0 O D A 0 L 0 1 l c m d l Z C U y M E N v b H V t b n M x N j w v S X R l b V B h d G g + P C 9 J d G V t T G 9 j Y X R p b 2 4 + P F N 0 Y W J s Z U V u d H J p Z X M g L z 4 8 L 0 l 0 Z W 0 + P E l 0 Z W 0 + P E l 0 Z W 1 M b 2 N h d G l v b j 4 8 S X R l b V R 5 c G U + R m 9 y b X V s Y T w v S X R l b V R 5 c G U + P E l 0 Z W 1 Q Y X R o P l N l Y 3 R p b 2 4 x L z E 0 O D A 0 L 0 1 l c m d l Z C U y M E N v b H V t b n M x N z w v S X R l b V B h d G g + P C 9 J d G V t T G 9 j Y X R p b 2 4 + P F N 0 Y W J s Z U V u d H J p Z X M g L z 4 8 L 0 l 0 Z W 0 + P E l 0 Z W 0 + P E l 0 Z W 1 M b 2 N h d G l v b j 4 8 S X R l b V R 5 c G U + R m 9 y b X V s Y T w v S X R l b V R 5 c G U + P E l 0 Z W 1 Q Y X R o P l N l Y 3 R p b 2 4 x L z E 0 O D A 0 L 0 1 l c m d l Z C U y M E N v b H V t b n M x O D w v S X R l b V B h d G g + P C 9 J d G V t T G 9 j Y X R p b 2 4 + P F N 0 Y W J s Z U V u d H J p Z X M g L z 4 8 L 0 l 0 Z W 0 + P E l 0 Z W 0 + P E l 0 Z W 1 M b 2 N h d G l v b j 4 8 S X R l b V R 5 c G U + R m 9 y b X V s Y T w v S X R l b V R 5 c G U + P E l 0 Z W 1 Q Y X R o P l N l Y 3 R p b 2 4 x L z E 0 O D A 0 L 0 1 l c m d l Z C U y M E N v b H V t b n M x O T w v S X R l b V B h d G g + P C 9 J d G V t T G 9 j Y X R p b 2 4 + P F N 0 Y W J s Z U V u d H J p Z X M g L z 4 8 L 0 l 0 Z W 0 + P E l 0 Z W 0 + P E l 0 Z W 1 M b 2 N h d G l v b j 4 8 S X R l b V R 5 c G U + R m 9 y b X V s Y T w v S X R l b V R 5 c G U + P E l 0 Z W 1 Q Y X R o P l N l Y 3 R p b 2 4 x L z E 0 O D A 0 L 0 1 l c m d l Z C U y M E N v b H V t b n M y M D w v S X R l b V B h d G g + P C 9 J d G V t T G 9 j Y X R p b 2 4 + P F N 0 Y W J s Z U V u d H J p Z X M g L z 4 8 L 0 l 0 Z W 0 + P E l 0 Z W 0 + P E l 0 Z W 1 M b 2 N h d G l v b j 4 8 S X R l b V R 5 c G U + R m 9 y b X V s Y T w v S X R l b V R 5 c G U + P E l 0 Z W 1 Q Y X R o P l N l Y 3 R p b 2 4 x L z E 0 O D A 0 L 0 1 l c m d l Z C U y M E N v b H V t b n M y M T w v S X R l b V B h d G g + P C 9 J d G V t T G 9 j Y X R p b 2 4 + P F N 0 Y W J s Z U V u d H J p Z X M g L z 4 8 L 0 l 0 Z W 0 + P E l 0 Z W 0 + P E l 0 Z W 1 M b 2 N h d G l v b j 4 8 S X R l b V R 5 c G U + R m 9 y b X V s Y T w v S X R l b V R 5 c G U + P E l 0 Z W 1 Q Y X R o P l N l Y 3 R p b 2 4 x L z E 0 O D A 0 L 0 1 l c m d l Z C U y M E N v b H V t b n M y M j w v S X R l b V B h d G g + P C 9 J d G V t T G 9 j Y X R p b 2 4 + P F N 0 Y W J s Z U V u d H J p Z X M g L z 4 8 L 0 l 0 Z W 0 + P E l 0 Z W 0 + P E l 0 Z W 1 M b 2 N h d G l v b j 4 8 S X R l b V R 5 c G U + R m 9 y b X V s Y T w v S X R l b V R 5 c G U + P E l 0 Z W 1 Q Y X R o P l N l Y 3 R p b 2 4 x L z E 0 O D A 0 L 0 1 l c m d l Z C U y M E N v b H V t b n M y M z w v S X R l b V B h d G g + P C 9 J d G V t T G 9 j Y X R p b 2 4 + P F N 0 Y W J s Z U V u d H J p Z X M g L z 4 8 L 0 l 0 Z W 0 + P E l 0 Z W 0 + P E l 0 Z W 1 M b 2 N h d G l v b j 4 8 S X R l b V R 5 c G U + R m 9 y b X V s Y T w v S X R l b V R 5 c G U + P E l 0 Z W 1 Q Y X R o P l N l Y 3 R p b 2 4 x L z E 0 O D A 0 L 0 1 l c m d l Z C U y M E N v b H V t b n M y N D w v S X R l b V B h d G g + P C 9 J d G V t T G 9 j Y X R p b 2 4 + P F N 0 Y W J s Z U V u d H J p Z X M g L z 4 8 L 0 l 0 Z W 0 + P E l 0 Z W 0 + P E l 0 Z W 1 M b 2 N h d G l v b j 4 8 S X R l b V R 5 c G U + R m 9 y b X V s Y T w v S X R l b V R 5 c G U + P E l 0 Z W 1 Q Y X R o P l N l Y 3 R p b 2 4 x L z E 0 O D A 0 L 0 1 l c m d l Z C U y M E N v b H V t b n M y N T w v S X R l b V B h d G g + P C 9 J d G V t T G 9 j Y X R p b 2 4 + P F N 0 Y W J s Z U V u d H J p Z X M g L z 4 8 L 0 l 0 Z W 0 + P E l 0 Z W 0 + P E l 0 Z W 1 M b 2 N h d G l v b j 4 8 S X R l b V R 5 c G U + R m 9 y b X V s Y T w v S X R l b V R 5 c G U + P E l 0 Z W 1 Q Y X R o P l N l Y 3 R p b 2 4 x L z E 0 O D A 0 L 0 1 l c m d l Z C U y M E N v b H V t b n M y N j w v S X R l b V B h d G g + P C 9 J d G V t T G 9 j Y X R p b 2 4 + P F N 0 Y W J s Z U V u d H J p Z X M g L z 4 8 L 0 l 0 Z W 0 + P E l 0 Z W 0 + P E l 0 Z W 1 M b 2 N h d G l v b j 4 8 S X R l b V R 5 c G U + R m 9 y b X V s Y T w v S X R l b V R 5 c G U + P E l 0 Z W 1 Q Y X R o P l N l Y 3 R p b 2 4 x L z E 0 O D A 0 L 0 1 l c m d l Z C U y M E N v b H V t b n M y N z w v S X R l b V B h d G g + P C 9 J d G V t T G 9 j Y X R p b 2 4 + P F N 0 Y W J s Z U V u d H J p Z X M g L z 4 8 L 0 l 0 Z W 0 + P E l 0 Z W 0 + P E l 0 Z W 1 M b 2 N h d G l v b j 4 8 S X R l b V R 5 c G U + R m 9 y b X V s Y T w v S X R l b V R 5 c G U + P E l 0 Z W 1 Q Y X R o P l N l Y 3 R p b 2 4 x L z E 0 O D A 0 L 0 1 l c m d l Z C U y M E N v b H V t b n M y O D w v S X R l b V B h d G g + P C 9 J d G V t T G 9 j Y X R p b 2 4 + P F N 0 Y W J s Z U V u d H J p Z X M g L z 4 8 L 0 l 0 Z W 0 + P E l 0 Z W 0 + P E l 0 Z W 1 M b 2 N h d G l v b j 4 8 S X R l b V R 5 c G U + R m 9 y b X V s Y T w v S X R l b V R 5 c G U + P E l 0 Z W 1 Q Y X R o P l N l Y 3 R p b 2 4 x L z E 0 O D A 0 L 0 1 l c m d l Z C U y M E N v b H V t b n M y O T w v S X R l b V B h d G g + P C 9 J d G V t T G 9 j Y X R p b 2 4 + P F N 0 Y W J s Z U V u d H J p Z X M g L z 4 8 L 0 l 0 Z W 0 + P E l 0 Z W 0 + P E l 0 Z W 1 M b 2 N h d G l v b j 4 8 S X R l b V R 5 c G U + R m 9 y b X V s Y T w v S X R l b V R 5 c G U + P E l 0 Z W 1 Q Y X R o P l N l Y 3 R p b 2 4 x L z E 0 O D A 0 L 0 1 l c m d l Z C U y M E N v b H V t b n M z M D w v S X R l b V B h d G g + P C 9 J d G V t T G 9 j Y X R p b 2 4 + P F N 0 Y W J s Z U V u d H J p Z X M g L z 4 8 L 0 l 0 Z W 0 + P E l 0 Z W 0 + P E l 0 Z W 1 M b 2 N h d G l v b j 4 8 S X R l b V R 5 c G U + R m 9 y b X V s Y T w v S X R l b V R 5 c G U + P E l 0 Z W 1 Q Y X R o P l N l Y 3 R p b 2 4 x L z E 0 O D A 0 L 0 1 l c m d l Z C U y M E N v b H V t b n M z M T w v S X R l b V B h d G g + P C 9 J d G V t T G 9 j Y X R p b 2 4 + P F N 0 Y W J s Z U V u d H J p Z X M g L z 4 8 L 0 l 0 Z W 0 + P E l 0 Z W 0 + P E l 0 Z W 1 M b 2 N h d G l v b j 4 8 S X R l b V R 5 c G U + R m 9 y b X V s Y T w v S X R l b V R 5 c G U + P E l 0 Z W 1 Q Y X R o P l N l Y 3 R p b 2 4 x L z E 0 O D A 0 L 0 1 l c m d l Z C U y M E N v b H V t b n M z M j w v S X R l b V B h d G g + P C 9 J d G V t T G 9 j Y X R p b 2 4 + P F N 0 Y W J s Z U V u d H J p Z X M g L z 4 8 L 0 l 0 Z W 0 + P E l 0 Z W 0 + P E l 0 Z W 1 M b 2 N h d G l v b j 4 8 S X R l b V R 5 c G U + R m 9 y b X V s Y T w v S X R l b V R 5 c G U + P E l 0 Z W 1 Q Y X R o P l N l Y 3 R p b 2 4 x L z E 0 O D A 0 L 0 1 l c m d l Z C U y M E N v b H V t b n M z M z w v S X R l b V B h d G g + P C 9 J d G V t T G 9 j Y X R p b 2 4 + P F N 0 Y W J s Z U V u d H J p Z X M g L z 4 8 L 0 l 0 Z W 0 + P E l 0 Z W 0 + P E l 0 Z W 1 M b 2 N h d G l v b j 4 8 S X R l b V R 5 c G U + R m 9 y b X V s Y T w v S X R l b V R 5 c G U + P E l 0 Z W 1 Q Y X R o P l N l Y 3 R p b 2 4 x L z E 0 O D A 0 L 0 1 l c m d l Z C U y M E N v b H V t b n M z N D w v S X R l b V B h d G g + P C 9 J d G V t T G 9 j Y X R p b 2 4 + P F N 0 Y W J s Z U V u d H J p Z X M g L z 4 8 L 0 l 0 Z W 0 + P E l 0 Z W 0 + P E l 0 Z W 1 M b 2 N h d G l v b j 4 8 S X R l b V R 5 c G U + R m 9 y b X V s Y T w v S X R l b V R 5 c G U + P E l 0 Z W 1 Q Y X R o P l N l Y 3 R p b 2 4 x L z E 0 O D A 0 L 0 1 l c m d l Z C U y M E N v b H V t b n M z N T w v S X R l b V B h d G g + P C 9 J d G V t T G 9 j Y X R p b 2 4 + P F N 0 Y W J s Z U V u d H J p Z X M g L z 4 8 L 0 l 0 Z W 0 + P E l 0 Z W 0 + P E l 0 Z W 1 M b 2 N h d G l v b j 4 8 S X R l b V R 5 c G U + R m 9 y b X V s Y T w v S X R l b V R 5 c G U + P E l 0 Z W 1 Q Y X R o P l N l Y 3 R p b 2 4 x L z E 0 O D A 0 L 0 1 l c m d l Z C U y M E N v b H V t b n M z N j w v S X R l b V B h d G g + P C 9 J d G V t T G 9 j Y X R p b 2 4 + P F N 0 Y W J s Z U V u d H J p Z X M g L z 4 8 L 0 l 0 Z W 0 + P E l 0 Z W 0 + P E l 0 Z W 1 M b 2 N h d G l v b j 4 8 S X R l b V R 5 c G U + R m 9 y b X V s Y T w v S X R l b V R 5 c G U + P E l 0 Z W 1 Q Y X R o P l N l Y 3 R p b 2 4 x L z E 0 O D A 0 L 0 1 l c m d l Z C U y M E N v b H V t b n M z N z w v S X R l b V B h d G g + P C 9 J d G V t T G 9 j Y X R p b 2 4 + P F N 0 Y W J s Z U V u d H J p Z X M g L z 4 8 L 0 l 0 Z W 0 + P E l 0 Z W 0 + P E l 0 Z W 1 M b 2 N h d G l v b j 4 8 S X R l b V R 5 c G U + R m 9 y b X V s Y T w v S X R l b V R 5 c G U + P E l 0 Z W 1 Q Y X R o P l N l Y 3 R p b 2 4 x L z E 0 O D A 0 L 0 1 l c m d l Z C U y M E N v b H V t b n M z O D w v S X R l b V B h d G g + P C 9 J d G V t T G 9 j Y X R p b 2 4 + P F N 0 Y W J s Z U V u d H J p Z X M g L z 4 8 L 0 l 0 Z W 0 + P E l 0 Z W 0 + P E l 0 Z W 1 M b 2 N h d G l v b j 4 8 S X R l b V R 5 c G U + R m 9 y b X V s Y T w v S X R l b V R 5 c G U + P E l 0 Z W 1 Q Y X R o P l N l Y 3 R p b 2 4 x L z E 0 O D A 0 L 1 J l b W 9 2 Z W Q l M j B P d G h l c i U y M E N v b H V t b n M 8 L 0 l 0 Z W 1 Q Y X R o P j w v S X R l b U x v Y 2 F 0 a W 9 u P j x T d G F i b G V F b n R y a W V z I C 8 + P C 9 J d G V t P j x J d G V t P j x J d G V t T G 9 j Y X R p b 2 4 + P E l 0 Z W 1 U e X B l P k Z v c m 1 1 b G E 8 L 0 l 0 Z W 1 U e X B l P j x J d G V t U G F 0 a D 5 T Z W N 0 a W 9 u M S 8 x N D g w N C 9 V b n B p d m 9 0 Z W Q l M j B P d G h l c i U y M E N v b H V t b n M 8 L 0 l 0 Z W 1 Q Y X R o P j w v S X R l b U x v Y 2 F 0 a W 9 u P j x T d G F i b G V F b n R y a W V z I C 8 + P C 9 J d G V t P j x J d G V t P j x J d G V t T G 9 j Y X R p b 2 4 + P E l 0 Z W 1 U e X B l P k Z v c m 1 1 b G E 8 L 0 l 0 Z W 1 U e X B l P j x J d G V t U G F 0 a D 5 T Z W N 0 a W 9 u M S 8 x N D g w N C 9 S Z W 5 h b W V k J T I w Q 2 9 s d W 1 u c z w v S X R l b V B h d G g + P C 9 J d G V t T G 9 j Y X R p b 2 4 + P F N 0 Y W J s Z U V u d H J p Z X M g L z 4 8 L 0 l 0 Z W 0 + P E l 0 Z W 0 + P E l 0 Z W 1 M b 2 N h d G l v b j 4 8 S X R l b V R 5 c G U + R m 9 y b X V s Y T w v S X R l b V R 5 c G U + P E l 0 Z W 1 Q Y X R o P l N l Y 3 R p b 2 4 x L z E 0 O D A 0 L 0 F k Z G V k J T I w Q 2 9 u Z G l 0 a W 9 u Y W w l M j B D b 2 x 1 b W 4 8 L 0 l 0 Z W 1 Q Y X R o P j w v S X R l b U x v Y 2 F 0 a W 9 u P j x T d G F i b G V F b n R y a W V z I C 8 + P C 9 J d G V t P j x J d G V t P j x J d G V t T G 9 j Y X R p b 2 4 + P E l 0 Z W 1 U e X B l P k Z v c m 1 1 b G E 8 L 0 l 0 Z W 1 U e X B l P j x J d G V t U G F 0 a D 5 T Z W N 0 a W 9 u M S 8 x N D g w N C 9 S Z W 5 h b W V k J T I w Q 2 9 s d W 1 u c z E 8 L 0 l 0 Z W 1 Q Y X R o P j w v S X R l b U x v Y 2 F 0 a W 9 u P j x T d G F i b G V F b n R y a W V z I C 8 + P C 9 J d G V t P j x J d G V t P j x J d G V t T G 9 j Y X R p b 2 4 + P E l 0 Z W 1 U e X B l P k Z v c m 1 1 b G E 8 L 0 l 0 Z W 1 U e X B l P j x J d G V t U G F 0 a D 5 T Z W N 0 a W 9 u M S 8 x N D g w N C 9 T c G x p d C U y M E N v b H V t b i U y M G J 5 J T I w R G V s a W 1 p d G V y P C 9 J d G V t U G F 0 a D 4 8 L 0 l 0 Z W 1 M b 2 N h d G l v b j 4 8 U 3 R h Y m x l R W 5 0 c m l l c y A v P j w v S X R l b T 4 8 S X R l b T 4 8 S X R l b U x v Y 2 F 0 a W 9 u P j x J d G V t V H l w Z T 5 G b 3 J t d W x h P C 9 J d G V t V H l w Z T 4 8 S X R l b V B h d G g + U 2 V j d G l v b j E v M T Q 4 M D Q v U m V u Y W 1 l Z C U y M E N v b H V t b n M y P C 9 J d G V t U G F 0 a D 4 8 L 0 l 0 Z W 1 M b 2 N h d G l v b j 4 8 U 3 R h Y m x l R W 5 0 c m l l c y A v P j w v S X R l b T 4 8 S X R l b T 4 8 S X R l b U x v Y 2 F 0 a W 9 u P j x J d G V t V H l w Z T 5 G b 3 J t d W x h P C 9 J d G V t V H l w Z T 4 8 S X R l b V B h d G g + U 2 V j d G l v b j E v M T Q 4 M D Q v R 3 J v d X B l Z C U y M F J v d 3 M 8 L 0 l 0 Z W 1 Q Y X R o P j w v S X R l b U x v Y 2 F 0 a W 9 u P j x T d G F i b G V F b n R y a W V z I C 8 + P C 9 J d G V t P j x J d G V t P j x J d G V t T G 9 j Y X R p b 2 4 + P E l 0 Z W 1 U e X B l P k Z v c m 1 1 b G E 8 L 0 l 0 Z W 1 U e X B l P j x J d G V t U G F 0 a D 5 T Z W N 0 a W 9 u M S 8 x N D g w N C 9 T b 3 J 0 Z W Q l M j B S b 3 d z P C 9 J d G V t U G F 0 a D 4 8 L 0 l 0 Z W 1 M b 2 N h d G l v b j 4 8 U 3 R h Y m x l R W 5 0 c m l l c y A v P j w v S X R l b T 4 8 S X R l b T 4 8 S X R l b U x v Y 2 F 0 a W 9 u P j x J d G V t V H l w Z T 5 G b 3 J t d W x h P C 9 J d G V t V H l w Z T 4 8 S X R l b V B h d G g + U 2 V j d G l v b j E v M T Q 4 M D Q v M T Q 4 M D Q 8 L 0 l 0 Z W 1 Q Y X R o P j w v S X R l b U x v Y 2 F 0 a W 9 u P j x T d G F i b G V F b n R y a W V z I C 8 + P C 9 J d G V t P j x J d G V t P j x J d G V t T G 9 j Y X R p b 2 4 + P E l 0 Z W 1 U e X B l P k Z v c m 1 1 b G E 8 L 0 l 0 Z W 1 U e X B l P j x J d G V t U G F 0 a D 5 T Z W N 0 a W 9 u M S 8 x N D g w N C 9 D a G F u Z 2 V k J T I w V H l w Z T w v S X R l b V B h d G g + P C 9 J d G V t T G 9 j Y X R p b 2 4 + P F N 0 Y W J s Z U V u d H J p Z X M g L z 4 8 L 0 l 0 Z W 0 + P E l 0 Z W 0 + P E l 0 Z W 1 M b 2 N h d G l v b j 4 8 S X R l b V R 5 c G U + R m 9 y b X V s Y T w v S X R l b V R 5 c G U + P E l 0 Z W 1 Q Y X R o P l N l Y 3 R p b 2 4 x L z E 0 O D A 3 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Z p b G x U Y X J n Z X Q i I F Z h b H V l P S J z V G F i b G V f R X h 0 Z X J u Y W x E Y X R h X z E 2 I i A v P j x F b n R y e S B U e X B l P S J C d W Z m Z X J O Z X h 0 U m V m c m V z a C I g V m F s d W U 9 I m w x I i A v P j x F b n R y e S B U e X B l P S J O Y W 1 l V X B k Y X R l Z E F m d G V y R m l s b C I g V m F s d W U 9 I m w w I i A v P j x F b n R y e S B U e X B l P S J R d W V y e U l E I i B W Y W x 1 Z T 0 i c 2 R m M D J k Z T E y L T U z Y T k t N D N i M i 1 h Z G J j L T d i N G Q 0 Y j h l Z j N k Y y 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M y 0 x M i 0 w M l Q x O T o y N z o z O C 4 x M T E 1 N z M 2 W i I g L z 4 8 R W 5 0 c n k g V H l w Z T 0 i R m l s b E N v b H V t b l R 5 c G V z I i B W Y W x 1 Z T 0 i c 0 J n W U Z B d 1 l H Q l E 9 P S I g L z 4 8 R W 5 0 c n k g V H l w Z T 0 i R m l s b E N v b H V t b k 5 h b W V z I i B W Y W x 1 Z T 0 i c 1 s m c X V v d D t a Q 1 R B N S Z x d W 9 0 O y w m c X V v d D t M Y W J l b C Z x d W 9 0 O y w m c X V v d D t F c 3 R p b W F 0 Z S Z x d W 9 0 O y w m c X V v d D t N Y X J n a W 4 g b 2 Y g R X J y b 3 I m c X V v d D s s J n F 1 b 3 Q 7 U G V y Y 2 V u d C Z x d W 9 0 O y w m c X V v d D t Q Z X J j Z W 5 0 I E 1 h c m d p b i B v Z i B F c n J v c i Z x d W 9 0 O y w m c X V v d D t T b 3 J 0 T 3 J k Z X I 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8 x N D g w N y 9 B d X R v U m V t b 3 Z l Z E N v b H V t b n M x L n t a Q 1 R B N S w w f S Z x d W 9 0 O y w m c X V v d D t T Z W N 0 a W 9 u M S 8 x N D g w N y 9 B d X R v U m V t b 3 Z l Z E N v b H V t b n M x L n t M Y W J l b C w x f S Z x d W 9 0 O y w m c X V v d D t T Z W N 0 a W 9 u M S 8 x N D g w N y 9 B d X R v U m V t b 3 Z l Z E N v b H V t b n M x L n t F c 3 R p b W F 0 Z S w y f S Z x d W 9 0 O y w m c X V v d D t T Z W N 0 a W 9 u M S 8 x N D g w N y 9 B d X R v U m V t b 3 Z l Z E N v b H V t b n M x L n t N Y X J n a W 4 g b 2 Y g R X J y b 3 I s M 3 0 m c X V v d D s s J n F 1 b 3 Q 7 U 2 V j d G l v b j E v M T Q 4 M D c v Q X V 0 b 1 J l b W 9 2 Z W R D b 2 x 1 b W 5 z M S 5 7 U G V y Y 2 V u d C w 0 f S Z x d W 9 0 O y w m c X V v d D t T Z W N 0 a W 9 u M S 8 x N D g w N y 9 B d X R v U m V t b 3 Z l Z E N v b H V t b n M x L n t Q Z X J j Z W 5 0 I E 1 h c m d p b i B v Z i B F c n J v c i w 1 f S Z x d W 9 0 O y w m c X V v d D t T Z W N 0 a W 9 u M S 8 x N D g w N y 9 B d X R v U m V t b 3 Z l Z E N v b H V t b n M x L n t T b 3 J 0 T 3 J k Z X I s N n 0 m c X V v d D t d L C Z x d W 9 0 O 0 N v b H V t b k N v d W 5 0 J n F 1 b 3 Q 7 O j c s J n F 1 b 3 Q 7 S 2 V 5 Q 2 9 s d W 1 u T m F t Z X M m c X V v d D s 6 W 1 0 s J n F 1 b 3 Q 7 Q 2 9 s d W 1 u S W R l b n R p d G l l c y Z x d W 9 0 O z p b J n F 1 b 3 Q 7 U 2 V j d G l v b j E v M T Q 4 M D c v Q X V 0 b 1 J l b W 9 2 Z W R D b 2 x 1 b W 5 z M S 5 7 W k N U Q T U s M H 0 m c X V v d D s s J n F 1 b 3 Q 7 U 2 V j d G l v b j E v M T Q 4 M D c v Q X V 0 b 1 J l b W 9 2 Z W R D b 2 x 1 b W 5 z M S 5 7 T G F i Z W w s M X 0 m c X V v d D s s J n F 1 b 3 Q 7 U 2 V j d G l v b j E v M T Q 4 M D c v Q X V 0 b 1 J l b W 9 2 Z W R D b 2 x 1 b W 5 z M S 5 7 R X N 0 a W 1 h d G U s M n 0 m c X V v d D s s J n F 1 b 3 Q 7 U 2 V j d G l v b j E v M T Q 4 M D c v Q X V 0 b 1 J l b W 9 2 Z W R D b 2 x 1 b W 5 z M S 5 7 T W F y Z 2 l u I G 9 m I E V y c m 9 y L D N 9 J n F 1 b 3 Q 7 L C Z x d W 9 0 O 1 N l Y 3 R p b 2 4 x L z E 0 O D A 3 L 0 F 1 d G 9 S Z W 1 v d m V k Q 2 9 s d W 1 u c z E u e 1 B l c m N l b n Q s N H 0 m c X V v d D s s J n F 1 b 3 Q 7 U 2 V j d G l v b j E v M T Q 4 M D c v Q X V 0 b 1 J l b W 9 2 Z W R D b 2 x 1 b W 5 z M S 5 7 U G V y Y 2 V u d C B N Y X J n a W 4 g b 2 Y g R X J y b 3 I s N X 0 m c X V v d D s s J n F 1 b 3 Q 7 U 2 V j d G l v b j E v M T Q 4 M D c v Q X V 0 b 1 J l b W 9 2 Z W R D b 2 x 1 b W 5 z M S 5 7 U 2 9 y d E 9 y Z G V y L D Z 9 J n F 1 b 3 Q 7 X S w m c X V v d D t S Z W x h d G l v b n N o a X B J b m Z v J n F 1 b 3 Q 7 O l t d f S I g L z 4 8 L 1 N 0 Y W J s Z U V u d H J p Z X M + P C 9 J d G V t P j x J d G V t P j x J d G V t T G 9 j Y X R p b 2 4 + P E l 0 Z W 1 U e X B l P k Z v c m 1 1 b G E 8 L 0 l 0 Z W 1 U e X B l P j x J d G V t U G F 0 a D 5 T Z W N 0 a W 9 u M S 8 x N D g w N y 9 T b 3 V y Y 2 U 8 L 0 l 0 Z W 1 Q Y X R o P j w v S X R l b U x v Y 2 F 0 a W 9 u P j x T d G F i b G V F b n R y a W V z I C 8 + P C 9 J d G V t P j x J d G V t P j x J d G V t T G 9 j Y X R p b 2 4 + P E l 0 Z W 1 U e X B l P k Z v c m 1 1 b G E 8 L 0 l 0 Z W 1 U e X B l P j x J d G V t U G F 0 a D 5 T Z W N 0 a W 9 u M S 8 x N D g w N y 9 Q c m 9 t b 3 R l Z C U y M E h l Y W R l c n M 8 L 0 l 0 Z W 1 Q Y X R o P j w v S X R l b U x v Y 2 F 0 a W 9 u P j x T d G F i b G V F b n R y a W V z I C 8 + P C 9 J d G V t P j x J d G V t P j x J d G V t T G 9 j Y X R p b 2 4 + P E l 0 Z W 1 U e X B l P k Z v c m 1 1 b G E 8 L 0 l 0 Z W 1 U e X B l P j x J d G V t U G F 0 a D 5 T Z W N 0 a W 9 u M S 8 x N D g w N y 9 S Z W 1 v d m V k J T I w Q 2 9 s d W 1 u c z w v S X R l b V B h d G g + P C 9 J d G V t T G 9 j Y X R p b 2 4 + P F N 0 Y W J s Z U V u d H J p Z X M g L z 4 8 L 0 l 0 Z W 0 + P E l 0 Z W 0 + P E l 0 Z W 1 M b 2 N h d G l v b j 4 8 S X R l b V R 5 c G U + R m 9 y b X V s Y T w v S X R l b V R 5 c G U + P E l 0 Z W 1 Q Y X R o P l N l Y 3 R p b 2 4 x L z E 0 O D A 3 L 1 J l b 3 J k Z X J l Z C U y M E N v b H V t b n M 8 L 0 l 0 Z W 1 Q Y X R o P j w v S X R l b U x v Y 2 F 0 a W 9 u P j x T d G F i b G V F b n R y a W V z I C 8 + P C 9 J d G V t P j x J d G V t P j x J d G V t T G 9 j Y X R p b 2 4 + P E l 0 Z W 1 U e X B l P k Z v c m 1 1 b G E 8 L 0 l 0 Z W 1 U e X B l P j x J d G V t U G F 0 a D 5 T Z W N 0 a W 9 u M S 8 x N D g w N y 9 N Z X J n Z W Q l M j B D b 2 x 1 b W 5 z P C 9 J d G V t U G F 0 a D 4 8 L 0 l 0 Z W 1 M b 2 N h d G l v b j 4 8 U 3 R h Y m x l R W 5 0 c m l l c y A v P j w v S X R l b T 4 8 S X R l b T 4 8 S X R l b U x v Y 2 F 0 a W 9 u P j x J d G V t V H l w Z T 5 G b 3 J t d W x h P C 9 J d G V t V H l w Z T 4 8 S X R l b V B h d G g + U 2 V j d G l v b j E v M T Q 4 M D c v T W V y Z 2 V k J T I w Q 2 9 s d W 1 u c z E 8 L 0 l 0 Z W 1 Q Y X R o P j w v S X R l b U x v Y 2 F 0 a W 9 u P j x T d G F i b G V F b n R y a W V z I C 8 + P C 9 J d G V t P j x J d G V t P j x J d G V t T G 9 j Y X R p b 2 4 + P E l 0 Z W 1 U e X B l P k Z v c m 1 1 b G E 8 L 0 l 0 Z W 1 U e X B l P j x J d G V t U G F 0 a D 5 T Z W N 0 a W 9 u M S 8 x N D g w N y 9 N Z X J n Z W Q l M j B D b 2 x 1 b W 5 z M j w v S X R l b V B h d G g + P C 9 J d G V t T G 9 j Y X R p b 2 4 + P F N 0 Y W J s Z U V u d H J p Z X M g L z 4 8 L 0 l 0 Z W 0 + P E l 0 Z W 0 + P E l 0 Z W 1 M b 2 N h d G l v b j 4 8 S X R l b V R 5 c G U + R m 9 y b X V s Y T w v S X R l b V R 5 c G U + P E l 0 Z W 1 Q Y X R o P l N l Y 3 R p b 2 4 x L z E 0 O D A 3 L 0 1 l c m d l Z C U y M E N v b H V t b n M z P C 9 J d G V t U G F 0 a D 4 8 L 0 l 0 Z W 1 M b 2 N h d G l v b j 4 8 U 3 R h Y m x l R W 5 0 c m l l c y A v P j w v S X R l b T 4 8 S X R l b T 4 8 S X R l b U x v Y 2 F 0 a W 9 u P j x J d G V t V H l w Z T 5 G b 3 J t d W x h P C 9 J d G V t V H l w Z T 4 8 S X R l b V B h d G g + U 2 V j d G l v b j E v M T Q 4 M D c v T W V y Z 2 V k J T I w Q 2 9 s d W 1 u c z Q 8 L 0 l 0 Z W 1 Q Y X R o P j w v S X R l b U x v Y 2 F 0 a W 9 u P j x T d G F i b G V F b n R y a W V z I C 8 + P C 9 J d G V t P j x J d G V t P j x J d G V t T G 9 j Y X R p b 2 4 + P E l 0 Z W 1 U e X B l P k Z v c m 1 1 b G E 8 L 0 l 0 Z W 1 U e X B l P j x J d G V t U G F 0 a D 5 T Z W N 0 a W 9 u M S 8 x N D g w N y 9 N Z X J n Z W Q l M j B D b 2 x 1 b W 5 z N T w v S X R l b V B h d G g + P C 9 J d G V t T G 9 j Y X R p b 2 4 + P F N 0 Y W J s Z U V u d H J p Z X M g L z 4 8 L 0 l 0 Z W 0 + P E l 0 Z W 0 + P E l 0 Z W 1 M b 2 N h d G l v b j 4 8 S X R l b V R 5 c G U + R m 9 y b X V s Y T w v S X R l b V R 5 c G U + P E l 0 Z W 1 Q Y X R o P l N l Y 3 R p b 2 4 x L z E 0 O D A 3 L 0 1 l c m d l Z C U y M E N v b H V t b n M 2 P C 9 J d G V t U G F 0 a D 4 8 L 0 l 0 Z W 1 M b 2 N h d G l v b j 4 8 U 3 R h Y m x l R W 5 0 c m l l c y A v P j w v S X R l b T 4 8 S X R l b T 4 8 S X R l b U x v Y 2 F 0 a W 9 u P j x J d G V t V H l w Z T 5 G b 3 J t d W x h P C 9 J d G V t V H l w Z T 4 8 S X R l b V B h d G g + U 2 V j d G l v b j E v M T Q 4 M D c v T W V y Z 2 V k J T I w Q 2 9 s d W 1 u c z c 8 L 0 l 0 Z W 1 Q Y X R o P j w v S X R l b U x v Y 2 F 0 a W 9 u P j x T d G F i b G V F b n R y a W V z I C 8 + P C 9 J d G V t P j x J d G V t P j x J d G V t T G 9 j Y X R p b 2 4 + P E l 0 Z W 1 U e X B l P k Z v c m 1 1 b G E 8 L 0 l 0 Z W 1 U e X B l P j x J d G V t U G F 0 a D 5 T Z W N 0 a W 9 u M S 8 x N D g w N y 9 N Z X J n Z W Q l M j B D b 2 x 1 b W 5 z O D w v S X R l b V B h d G g + P C 9 J d G V t T G 9 j Y X R p b 2 4 + P F N 0 Y W J s Z U V u d H J p Z X M g L z 4 8 L 0 l 0 Z W 0 + P E l 0 Z W 0 + P E l 0 Z W 1 M b 2 N h d G l v b j 4 8 S X R l b V R 5 c G U + R m 9 y b X V s Y T w v S X R l b V R 5 c G U + P E l 0 Z W 1 Q Y X R o P l N l Y 3 R p b 2 4 x L z E 0 O D A 3 L 0 1 l c m d l Z C U y M E N v b H V t b n M 5 P C 9 J d G V t U G F 0 a D 4 8 L 0 l 0 Z W 1 M b 2 N h d G l v b j 4 8 U 3 R h Y m x l R W 5 0 c m l l c y A v P j w v S X R l b T 4 8 S X R l b T 4 8 S X R l b U x v Y 2 F 0 a W 9 u P j x J d G V t V H l w Z T 5 G b 3 J t d W x h P C 9 J d G V t V H l w Z T 4 8 S X R l b V B h d G g + U 2 V j d G l v b j E v M T Q 4 M D c v T W V y Z 2 V k J T I w Q 2 9 s d W 1 u c z E w P C 9 J d G V t U G F 0 a D 4 8 L 0 l 0 Z W 1 M b 2 N h d G l v b j 4 8 U 3 R h Y m x l R W 5 0 c m l l c y A v P j w v S X R l b T 4 8 S X R l b T 4 8 S X R l b U x v Y 2 F 0 a W 9 u P j x J d G V t V H l w Z T 5 G b 3 J t d W x h P C 9 J d G V t V H l w Z T 4 8 S X R l b V B h d G g + U 2 V j d G l v b j E v M T Q 4 M D c v T W V y Z 2 V k J T I w Q 2 9 s d W 1 u c z E x P C 9 J d G V t U G F 0 a D 4 8 L 0 l 0 Z W 1 M b 2 N h d G l v b j 4 8 U 3 R h Y m x l R W 5 0 c m l l c y A v P j w v S X R l b T 4 8 S X R l b T 4 8 S X R l b U x v Y 2 F 0 a W 9 u P j x J d G V t V H l w Z T 5 G b 3 J t d W x h P C 9 J d G V t V H l w Z T 4 8 S X R l b V B h d G g + U 2 V j d G l v b j E v M T Q 4 M D c v T W V y Z 2 V k J T I w Q 2 9 s d W 1 u c z E y P C 9 J d G V t U G F 0 a D 4 8 L 0 l 0 Z W 1 M b 2 N h d G l v b j 4 8 U 3 R h Y m x l R W 5 0 c m l l c y A v P j w v S X R l b T 4 8 S X R l b T 4 8 S X R l b U x v Y 2 F 0 a W 9 u P j x J d G V t V H l w Z T 5 G b 3 J t d W x h P C 9 J d G V t V H l w Z T 4 8 S X R l b V B h d G g + U 2 V j d G l v b j E v M T Q 4 M D c v T W V y Z 2 V k J T I w Q 2 9 s d W 1 u c z E z P C 9 J d G V t U G F 0 a D 4 8 L 0 l 0 Z W 1 M b 2 N h d G l v b j 4 8 U 3 R h Y m x l R W 5 0 c m l l c y A v P j w v S X R l b T 4 8 S X R l b T 4 8 S X R l b U x v Y 2 F 0 a W 9 u P j x J d G V t V H l w Z T 5 G b 3 J t d W x h P C 9 J d G V t V H l w Z T 4 8 S X R l b V B h d G g + U 2 V j d G l v b j E v M T Q 4 M D c v T W V y Z 2 V k J T I w Q 2 9 s d W 1 u c z E 0 P C 9 J d G V t U G F 0 a D 4 8 L 0 l 0 Z W 1 M b 2 N h d G l v b j 4 8 U 3 R h Y m x l R W 5 0 c m l l c y A v P j w v S X R l b T 4 8 S X R l b T 4 8 S X R l b U x v Y 2 F 0 a W 9 u P j x J d G V t V H l w Z T 5 G b 3 J t d W x h P C 9 J d G V t V H l w Z T 4 8 S X R l b V B h d G g + U 2 V j d G l v b j E v M T Q 4 M D c v T W V y Z 2 V k J T I w Q 2 9 s d W 1 u c z E 1 P C 9 J d G V t U G F 0 a D 4 8 L 0 l 0 Z W 1 M b 2 N h d G l v b j 4 8 U 3 R h Y m x l R W 5 0 c m l l c y A v P j w v S X R l b T 4 8 S X R l b T 4 8 S X R l b U x v Y 2 F 0 a W 9 u P j x J d G V t V H l w Z T 5 G b 3 J t d W x h P C 9 J d G V t V H l w Z T 4 8 S X R l b V B h d G g + U 2 V j d G l v b j E v M T Q 4 M D c v T W V y Z 2 V k J T I w Q 2 9 s d W 1 u c z E 2 P C 9 J d G V t U G F 0 a D 4 8 L 0 l 0 Z W 1 M b 2 N h d G l v b j 4 8 U 3 R h Y m x l R W 5 0 c m l l c y A v P j w v S X R l b T 4 8 S X R l b T 4 8 S X R l b U x v Y 2 F 0 a W 9 u P j x J d G V t V H l w Z T 5 G b 3 J t d W x h P C 9 J d G V t V H l w Z T 4 8 S X R l b V B h d G g + U 2 V j d G l v b j E v M T Q 4 M D c v T W V y Z 2 V k J T I w Q 2 9 s d W 1 u c z E 3 P C 9 J d G V t U G F 0 a D 4 8 L 0 l 0 Z W 1 M b 2 N h d G l v b j 4 8 U 3 R h Y m x l R W 5 0 c m l l c y A v P j w v S X R l b T 4 8 S X R l b T 4 8 S X R l b U x v Y 2 F 0 a W 9 u P j x J d G V t V H l w Z T 5 G b 3 J t d W x h P C 9 J d G V t V H l w Z T 4 8 S X R l b V B h d G g + U 2 V j d G l v b j E v M T Q 4 M D c v T W V y Z 2 V k J T I w Q 2 9 s d W 1 u c z E 4 P C 9 J d G V t U G F 0 a D 4 8 L 0 l 0 Z W 1 M b 2 N h d G l v b j 4 8 U 3 R h Y m x l R W 5 0 c m l l c y A v P j w v S X R l b T 4 8 S X R l b T 4 8 S X R l b U x v Y 2 F 0 a W 9 u P j x J d G V t V H l w Z T 5 G b 3 J t d W x h P C 9 J d G V t V H l w Z T 4 8 S X R l b V B h d G g + U 2 V j d G l v b j E v M T Q 4 M D c v T W V y Z 2 V k J T I w Q 2 9 s d W 1 u c z E 5 P C 9 J d G V t U G F 0 a D 4 8 L 0 l 0 Z W 1 M b 2 N h d G l v b j 4 8 U 3 R h Y m x l R W 5 0 c m l l c y A v P j w v S X R l b T 4 8 S X R l b T 4 8 S X R l b U x v Y 2 F 0 a W 9 u P j x J d G V t V H l w Z T 5 G b 3 J t d W x h P C 9 J d G V t V H l w Z T 4 8 S X R l b V B h d G g + U 2 V j d G l v b j E v M T Q 4 M D c v T W V y Z 2 V k J T I w Q 2 9 s d W 1 u c z I w P C 9 J d G V t U G F 0 a D 4 8 L 0 l 0 Z W 1 M b 2 N h d G l v b j 4 8 U 3 R h Y m x l R W 5 0 c m l l c y A v P j w v S X R l b T 4 8 S X R l b T 4 8 S X R l b U x v Y 2 F 0 a W 9 u P j x J d G V t V H l w Z T 5 G b 3 J t d W x h P C 9 J d G V t V H l w Z T 4 8 S X R l b V B h d G g + U 2 V j d G l v b j E v M T Q 4 M D c v T W V y Z 2 V k J T I w Q 2 9 s d W 1 u c z I x P C 9 J d G V t U G F 0 a D 4 8 L 0 l 0 Z W 1 M b 2 N h d G l v b j 4 8 U 3 R h Y m x l R W 5 0 c m l l c y A v P j w v S X R l b T 4 8 S X R l b T 4 8 S X R l b U x v Y 2 F 0 a W 9 u P j x J d G V t V H l w Z T 5 G b 3 J t d W x h P C 9 J d G V t V H l w Z T 4 8 S X R l b V B h d G g + U 2 V j d G l v b j E v M T Q 4 M D c v T W V y Z 2 V k J T I w Q 2 9 s d W 1 u c z I y P C 9 J d G V t U G F 0 a D 4 8 L 0 l 0 Z W 1 M b 2 N h d G l v b j 4 8 U 3 R h Y m x l R W 5 0 c m l l c y A v P j w v S X R l b T 4 8 S X R l b T 4 8 S X R l b U x v Y 2 F 0 a W 9 u P j x J d G V t V H l w Z T 5 G b 3 J t d W x h P C 9 J d G V t V H l w Z T 4 8 S X R l b V B h d G g + U 2 V j d G l v b j E v M T Q 4 M D c v T W V y Z 2 V k J T I w Q 2 9 s d W 1 u c z I z P C 9 J d G V t U G F 0 a D 4 8 L 0 l 0 Z W 1 M b 2 N h d G l v b j 4 8 U 3 R h Y m x l R W 5 0 c m l l c y A v P j w v S X R l b T 4 8 S X R l b T 4 8 S X R l b U x v Y 2 F 0 a W 9 u P j x J d G V t V H l w Z T 5 G b 3 J t d W x h P C 9 J d G V t V H l w Z T 4 8 S X R l b V B h d G g + U 2 V j d G l v b j E v M T Q 4 M D c v T W V y Z 2 V k J T I w Q 2 9 s d W 1 u c z I 0 P C 9 J d G V t U G F 0 a D 4 8 L 0 l 0 Z W 1 M b 2 N h d G l v b j 4 8 U 3 R h Y m x l R W 5 0 c m l l c y A v P j w v S X R l b T 4 8 S X R l b T 4 8 S X R l b U x v Y 2 F 0 a W 9 u P j x J d G V t V H l w Z T 5 G b 3 J t d W x h P C 9 J d G V t V H l w Z T 4 8 S X R l b V B h d G g + U 2 V j d G l v b j E v M T Q 4 M D c v T W V y Z 2 V k J T I w Q 2 9 s d W 1 u c z I 1 P C 9 J d G V t U G F 0 a D 4 8 L 0 l 0 Z W 1 M b 2 N h d G l v b j 4 8 U 3 R h Y m x l R W 5 0 c m l l c y A v P j w v S X R l b T 4 8 S X R l b T 4 8 S X R l b U x v Y 2 F 0 a W 9 u P j x J d G V t V H l w Z T 5 G b 3 J t d W x h P C 9 J d G V t V H l w Z T 4 8 S X R l b V B h d G g + U 2 V j d G l v b j E v M T Q 4 M D c v T W V y Z 2 V k J T I w Q 2 9 s d W 1 u c z I 2 P C 9 J d G V t U G F 0 a D 4 8 L 0 l 0 Z W 1 M b 2 N h d G l v b j 4 8 U 3 R h Y m x l R W 5 0 c m l l c y A v P j w v S X R l b T 4 8 S X R l b T 4 8 S X R l b U x v Y 2 F 0 a W 9 u P j x J d G V t V H l w Z T 5 G b 3 J t d W x h P C 9 J d G V t V H l w Z T 4 8 S X R l b V B h d G g + U 2 V j d G l v b j E v M T Q 4 M D c v T W V y Z 2 V k J T I w Q 2 9 s d W 1 u c z I 3 P C 9 J d G V t U G F 0 a D 4 8 L 0 l 0 Z W 1 M b 2 N h d G l v b j 4 8 U 3 R h Y m x l R W 5 0 c m l l c y A v P j w v S X R l b T 4 8 S X R l b T 4 8 S X R l b U x v Y 2 F 0 a W 9 u P j x J d G V t V H l w Z T 5 G b 3 J t d W x h P C 9 J d G V t V H l w Z T 4 8 S X R l b V B h d G g + U 2 V j d G l v b j E v M T Q 4 M D c v T W V y Z 2 V k J T I w Q 2 9 s d W 1 u c z I 4 P C 9 J d G V t U G F 0 a D 4 8 L 0 l 0 Z W 1 M b 2 N h d G l v b j 4 8 U 3 R h Y m x l R W 5 0 c m l l c y A v P j w v S X R l b T 4 8 S X R l b T 4 8 S X R l b U x v Y 2 F 0 a W 9 u P j x J d G V t V H l w Z T 5 G b 3 J t d W x h P C 9 J d G V t V H l w Z T 4 8 S X R l b V B h d G g + U 2 V j d G l v b j E v M T Q 4 M D c v T W V y Z 2 V k J T I w Q 2 9 s d W 1 u c z I 5 P C 9 J d G V t U G F 0 a D 4 8 L 0 l 0 Z W 1 M b 2 N h d G l v b j 4 8 U 3 R h Y m x l R W 5 0 c m l l c y A v P j w v S X R l b T 4 8 S X R l b T 4 8 S X R l b U x v Y 2 F 0 a W 9 u P j x J d G V t V H l w Z T 5 G b 3 J t d W x h P C 9 J d G V t V H l w Z T 4 8 S X R l b V B h d G g + U 2 V j d G l v b j E v M T Q 4 M D c v T W V y Z 2 V k J T I w Q 2 9 s d W 1 u c z M w P C 9 J d G V t U G F 0 a D 4 8 L 0 l 0 Z W 1 M b 2 N h d G l v b j 4 8 U 3 R h Y m x l R W 5 0 c m l l c y A v P j w v S X R l b T 4 8 S X R l b T 4 8 S X R l b U x v Y 2 F 0 a W 9 u P j x J d G V t V H l w Z T 5 G b 3 J t d W x h P C 9 J d G V t V H l w Z T 4 8 S X R l b V B h d G g + U 2 V j d G l v b j E v M T Q 4 M D c v T W V y Z 2 V k J T I w Q 2 9 s d W 1 u c z M x P C 9 J d G V t U G F 0 a D 4 8 L 0 l 0 Z W 1 M b 2 N h d G l v b j 4 8 U 3 R h Y m x l R W 5 0 c m l l c y A v P j w v S X R l b T 4 8 S X R l b T 4 8 S X R l b U x v Y 2 F 0 a W 9 u P j x J d G V t V H l w Z T 5 G b 3 J t d W x h P C 9 J d G V t V H l w Z T 4 8 S X R l b V B h d G g + U 2 V j d G l v b j E v M T Q 4 M D c v T W V y Z 2 V k J T I w Q 2 9 s d W 1 u c z M y P C 9 J d G V t U G F 0 a D 4 8 L 0 l 0 Z W 1 M b 2 N h d G l v b j 4 8 U 3 R h Y m x l R W 5 0 c m l l c y A v P j w v S X R l b T 4 8 S X R l b T 4 8 S X R l b U x v Y 2 F 0 a W 9 u P j x J d G V t V H l w Z T 5 G b 3 J t d W x h P C 9 J d G V t V H l w Z T 4 8 S X R l b V B h d G g + U 2 V j d G l v b j E v M T Q 4 M D c v T W V y Z 2 V k J T I w Q 2 9 s d W 1 u c z M z P C 9 J d G V t U G F 0 a D 4 8 L 0 l 0 Z W 1 M b 2 N h d G l v b j 4 8 U 3 R h Y m x l R W 5 0 c m l l c y A v P j w v S X R l b T 4 8 S X R l b T 4 8 S X R l b U x v Y 2 F 0 a W 9 u P j x J d G V t V H l w Z T 5 G b 3 J t d W x h P C 9 J d G V t V H l w Z T 4 8 S X R l b V B h d G g + U 2 V j d G l v b j E v M T Q 4 M D c v T W V y Z 2 V k J T I w Q 2 9 s d W 1 u c z M 0 P C 9 J d G V t U G F 0 a D 4 8 L 0 l 0 Z W 1 M b 2 N h d G l v b j 4 8 U 3 R h Y m x l R W 5 0 c m l l c y A v P j w v S X R l b T 4 8 S X R l b T 4 8 S X R l b U x v Y 2 F 0 a W 9 u P j x J d G V t V H l w Z T 5 G b 3 J t d W x h P C 9 J d G V t V H l w Z T 4 8 S X R l b V B h d G g + U 2 V j d G l v b j E v M T Q 4 M D c v T W V y Z 2 V k J T I w Q 2 9 s d W 1 u c z M 1 P C 9 J d G V t U G F 0 a D 4 8 L 0 l 0 Z W 1 M b 2 N h d G l v b j 4 8 U 3 R h Y m x l R W 5 0 c m l l c y A v P j w v S X R l b T 4 8 S X R l b T 4 8 S X R l b U x v Y 2 F 0 a W 9 u P j x J d G V t V H l w Z T 5 G b 3 J t d W x h P C 9 J d G V t V H l w Z T 4 8 S X R l b V B h d G g + U 2 V j d G l v b j E v M T Q 4 M D c v T W V y Z 2 V k J T I w Q 2 9 s d W 1 u c z M 2 P C 9 J d G V t U G F 0 a D 4 8 L 0 l 0 Z W 1 M b 2 N h d G l v b j 4 8 U 3 R h Y m x l R W 5 0 c m l l c y A v P j w v S X R l b T 4 8 S X R l b T 4 8 S X R l b U x v Y 2 F 0 a W 9 u P j x J d G V t V H l w Z T 5 G b 3 J t d W x h P C 9 J d G V t V H l w Z T 4 8 S X R l b V B h d G g + U 2 V j d G l v b j E v M T Q 4 M D c v T W V y Z 2 V k J T I w Q 2 9 s d W 1 u c z M 3 P C 9 J d G V t U G F 0 a D 4 8 L 0 l 0 Z W 1 M b 2 N h d G l v b j 4 8 U 3 R h Y m x l R W 5 0 c m l l c y A v P j w v S X R l b T 4 8 S X R l b T 4 8 S X R l b U x v Y 2 F 0 a W 9 u P j x J d G V t V H l w Z T 5 G b 3 J t d W x h P C 9 J d G V t V H l w Z T 4 8 S X R l b V B h d G g + U 2 V j d G l v b j E v M T Q 4 M D c v T W V y Z 2 V k J T I w Q 2 9 s d W 1 u c z M 4 P C 9 J d G V t U G F 0 a D 4 8 L 0 l 0 Z W 1 M b 2 N h d G l v b j 4 8 U 3 R h Y m x l R W 5 0 c m l l c y A v P j w v S X R l b T 4 8 S X R l b T 4 8 S X R l b U x v Y 2 F 0 a W 9 u P j x J d G V t V H l w Z T 5 G b 3 J t d W x h P C 9 J d G V t V H l w Z T 4 8 S X R l b V B h d G g + U 2 V j d G l v b j E v M T Q 4 M D c v U m V t b 3 Z l Z C U y M E 9 0 a G V y J T I w Q 2 9 s d W 1 u c z w v S X R l b V B h d G g + P C 9 J d G V t T G 9 j Y X R p b 2 4 + P F N 0 Y W J s Z U V u d H J p Z X M g L z 4 8 L 0 l 0 Z W 0 + P E l 0 Z W 0 + P E l 0 Z W 1 M b 2 N h d G l v b j 4 8 S X R l b V R 5 c G U + R m 9 y b X V s Y T w v S X R l b V R 5 c G U + P E l 0 Z W 1 Q Y X R o P l N l Y 3 R p b 2 4 x L z E 0 O D A 3 L 1 V u c G l 2 b 3 R l Z C U y M E 9 0 a G V y J T I w Q 2 9 s d W 1 u c z w v S X R l b V B h d G g + P C 9 J d G V t T G 9 j Y X R p b 2 4 + P F N 0 Y W J s Z U V u d H J p Z X M g L z 4 8 L 0 l 0 Z W 0 + P E l 0 Z W 0 + P E l 0 Z W 1 M b 2 N h d G l v b j 4 8 S X R l b V R 5 c G U + R m 9 y b X V s Y T w v S X R l b V R 5 c G U + P E l 0 Z W 1 Q Y X R o P l N l Y 3 R p b 2 4 x L z E 0 O D A 3 L 1 J l b m F t Z W Q l M j B D b 2 x 1 b W 5 z P C 9 J d G V t U G F 0 a D 4 8 L 0 l 0 Z W 1 M b 2 N h d G l v b j 4 8 U 3 R h Y m x l R W 5 0 c m l l c y A v P j w v S X R l b T 4 8 S X R l b T 4 8 S X R l b U x v Y 2 F 0 a W 9 u P j x J d G V t V H l w Z T 5 G b 3 J t d W x h P C 9 J d G V t V H l w Z T 4 8 S X R l b V B h d G g + U 2 V j d G l v b j E v M T Q 4 M D c v Q W R k Z W Q l M j B D b 2 5 k a X R p b 2 5 h b C U y M E N v b H V t b j w v S X R l b V B h d G g + P C 9 J d G V t T G 9 j Y X R p b 2 4 + P F N 0 Y W J s Z U V u d H J p Z X M g L z 4 8 L 0 l 0 Z W 0 + P E l 0 Z W 0 + P E l 0 Z W 1 M b 2 N h d G l v b j 4 8 S X R l b V R 5 c G U + R m 9 y b X V s Y T w v S X R l b V R 5 c G U + P E l 0 Z W 1 Q Y X R o P l N l Y 3 R p b 2 4 x L z E 0 O D A 3 L 1 J l b m F t Z W Q l M j B D b 2 x 1 b W 5 z M T w v S X R l b V B h d G g + P C 9 J d G V t T G 9 j Y X R p b 2 4 + P F N 0 Y W J s Z U V u d H J p Z X M g L z 4 8 L 0 l 0 Z W 0 + P E l 0 Z W 0 + P E l 0 Z W 1 M b 2 N h d G l v b j 4 8 S X R l b V R 5 c G U + R m 9 y b X V s Y T w v S X R l b V R 5 c G U + P E l 0 Z W 1 Q Y X R o P l N l Y 3 R p b 2 4 x L z E 0 O D A 3 L 1 N w b G l 0 J T I w Q 2 9 s d W 1 u J T I w Y n k l M j B E Z W x p b W l 0 Z X I 8 L 0 l 0 Z W 1 Q Y X R o P j w v S X R l b U x v Y 2 F 0 a W 9 u P j x T d G F i b G V F b n R y a W V z I C 8 + P C 9 J d G V t P j x J d G V t P j x J d G V t T G 9 j Y X R p b 2 4 + P E l 0 Z W 1 U e X B l P k Z v c m 1 1 b G E 8 L 0 l 0 Z W 1 U e X B l P j x J d G V t U G F 0 a D 5 T Z W N 0 a W 9 u M S 8 x N D g w N y 9 S Z W 5 h b W V k J T I w Q 2 9 s d W 1 u c z I 8 L 0 l 0 Z W 1 Q Y X R o P j w v S X R l b U x v Y 2 F 0 a W 9 u P j x T d G F i b G V F b n R y a W V z I C 8 + P C 9 J d G V t P j x J d G V t P j x J d G V t T G 9 j Y X R p b 2 4 + P E l 0 Z W 1 U e X B l P k Z v c m 1 1 b G E 8 L 0 l 0 Z W 1 U e X B l P j x J d G V t U G F 0 a D 5 T Z W N 0 a W 9 u M S 8 x N D g w N y 9 H c m 9 1 c G V k J T I w U m 9 3 c z w v S X R l b V B h d G g + P C 9 J d G V t T G 9 j Y X R p b 2 4 + P F N 0 Y W J s Z U V u d H J p Z X M g L z 4 8 L 0 l 0 Z W 0 + P E l 0 Z W 0 + P E l 0 Z W 1 M b 2 N h d G l v b j 4 8 S X R l b V R 5 c G U + R m 9 y b X V s Y T w v S X R l b V R 5 c G U + P E l 0 Z W 1 Q Y X R o P l N l Y 3 R p b 2 4 x L z E 0 O D A 3 L 1 N v c n R l Z C U y M F J v d 3 M 8 L 0 l 0 Z W 1 Q Y X R o P j w v S X R l b U x v Y 2 F 0 a W 9 u P j x T d G F i b G V F b n R y a W V z I C 8 + P C 9 J d G V t P j x J d G V t P j x J d G V t T G 9 j Y X R p b 2 4 + P E l 0 Z W 1 U e X B l P k Z v c m 1 1 b G E 8 L 0 l 0 Z W 1 U e X B l P j x J d G V t U G F 0 a D 5 T Z W N 0 a W 9 u M S 8 x N D g w N y 8 x N D g w N z w v S X R l b V B h d G g + P C 9 J d G V t T G 9 j Y X R p b 2 4 + P F N 0 Y W J s Z U V u d H J p Z X M g L z 4 8 L 0 l 0 Z W 0 + P E l 0 Z W 0 + P E l 0 Z W 1 M b 2 N h d G l v b j 4 8 S X R l b V R 5 c G U + R m 9 y b X V s Y T w v S X R l b V R 5 c G U + P E l 0 Z W 1 Q Y X R o P l N l Y 3 R p b 2 4 x L z E 0 O D A 3 L 0 N o Y W 5 n Z W Q l M j B U e X B l P C 9 J d G V t U G F 0 a D 4 8 L 0 l 0 Z W 1 M b 2 N h d G l v b j 4 8 U 3 R h Y m x l R W 5 0 c m l l c y A v P j w v S X R l b T 4 8 S X R l b T 4 8 S X R l b U x v Y 2 F 0 a W 9 u P j x J d G V t V H l w Z T 5 G b 3 J t d W x h P C 9 J d G V t V H l w Z T 4 8 S X R l b V B h d G g + U 2 V j d G l v b j E v M T Q 4 M T 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R m l s b F R h c m d l d C I g V m F s d W U 9 I n N U Y W J s Z V 9 F e H R l c m 5 h b E R h d G F f M T c i I C 8 + P E V u d H J 5 I F R 5 c G U 9 I k J 1 Z m Z l c k 5 l e H R S Z W Z y Z X N o I i B W Y W x 1 Z T 0 i b D E i I C 8 + P E V u d H J 5 I F R 5 c G U 9 I k 5 h b W V V c G R h d G V k Q W Z 0 Z X J G a W x s I i B W Y W x 1 Z T 0 i b D A i I C 8 + P E V u d H J 5 I F R 5 c G U 9 I l F 1 Z X J 5 S U Q i I F Z h b H V l P S J z M D A 4 O W Q y Z m Q t Z D B l Y y 0 0 N z M 4 L W I 5 M j U t N 2 Q 4 Y W Q 4 Y T k 5 M j A 0 I i A v P j x F b n R y e S B U e X B l P S J G a W x s Z W R D b 2 1 w b G V 0 Z V J l c 3 V s d F R v V 2 9 y a 3 N o Z W V 0 I i B W Y W x 1 Z T 0 i b D E i I C 8 + P E V u d H J 5 I F R 5 c G U 9 I k F k Z G V k V G 9 E Y X R h T W 9 k Z W w i I F Z h b H V l P S J s M C I g L z 4 8 R W 5 0 c n k g V H l w Z T 0 i R m l s b E N v d W 5 0 I i B W Y W x 1 Z T 0 i b D M 5 I i A v P j x F b n R y e S B U e X B l P S J G a W x s R X J y b 3 J D b 2 R l I i B W Y W x 1 Z T 0 i c 1 V u a 2 5 v d 2 4 i I C 8 + P E V u d H J 5 I F R 5 c G U 9 I k Z p b G x F c n J v c k N v d W 5 0 I i B W Y W x 1 Z T 0 i b D A i I C 8 + P E V u d H J 5 I F R 5 c G U 9 I k Z p b G x M Y X N 0 V X B k Y X R l Z C I g V m F s d W U 9 I m Q y M D I z L T E y L T A y V D E 5 O j I 3 O j M 5 L j Y 5 N z Q x N D R a I i A v P j x F b n R y e S B U e X B l P S J G a W x s Q 2 9 s d W 1 u V H l w Z X M i I F Z h b H V l P S J z Q m d Z R k F 3 W U d C U T 0 9 I i A v P j x F b n R y e S B U e X B l P S J G a W x s Q 2 9 s d W 1 u T m F t Z X M i I F Z h b H V l P S J z W y Z x d W 9 0 O 1 p D V E E 1 J n F 1 b 3 Q 7 L C Z x d W 9 0 O 0 x h Y m V s J n F 1 b 3 Q 7 L C Z x d W 9 0 O 0 V z d G l t Y X R l J n F 1 b 3 Q 7 L C Z x d W 9 0 O 0 1 h c m d p b i B v Z i B F c n J v c i Z x d W 9 0 O y w m c X V v d D t Q Z X J j Z W 5 0 J n F 1 b 3 Q 7 L C Z x d W 9 0 O 1 B l c m N l b n Q g T W F y Z 2 l u I G 9 m I E V y c m 9 y J n F 1 b 3 Q 7 L C Z x d W 9 0 O 1 N v c n R P c m R l c i 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z E 0 O D E 5 L 0 F 1 d G 9 S Z W 1 v d m V k Q 2 9 s d W 1 u c z E u e 1 p D V E E 1 L D B 9 J n F 1 b 3 Q 7 L C Z x d W 9 0 O 1 N l Y 3 R p b 2 4 x L z E 0 O D E 5 L 0 F 1 d G 9 S Z W 1 v d m V k Q 2 9 s d W 1 u c z E u e 0 x h Y m V s L D F 9 J n F 1 b 3 Q 7 L C Z x d W 9 0 O 1 N l Y 3 R p b 2 4 x L z E 0 O D E 5 L 0 F 1 d G 9 S Z W 1 v d m V k Q 2 9 s d W 1 u c z E u e 0 V z d G l t Y X R l L D J 9 J n F 1 b 3 Q 7 L C Z x d W 9 0 O 1 N l Y 3 R p b 2 4 x L z E 0 O D E 5 L 0 F 1 d G 9 S Z W 1 v d m V k Q 2 9 s d W 1 u c z E u e 0 1 h c m d p b i B v Z i B F c n J v c i w z f S Z x d W 9 0 O y w m c X V v d D t T Z W N 0 a W 9 u M S 8 x N D g x O S 9 B d X R v U m V t b 3 Z l Z E N v b H V t b n M x L n t Q Z X J j Z W 5 0 L D R 9 J n F 1 b 3 Q 7 L C Z x d W 9 0 O 1 N l Y 3 R p b 2 4 x L z E 0 O D E 5 L 0 F 1 d G 9 S Z W 1 v d m V k Q 2 9 s d W 1 u c z E u e 1 B l c m N l b n Q g T W F y Z 2 l u I G 9 m I E V y c m 9 y L D V 9 J n F 1 b 3 Q 7 L C Z x d W 9 0 O 1 N l Y 3 R p b 2 4 x L z E 0 O D E 5 L 0 F 1 d G 9 S Z W 1 v d m V k Q 2 9 s d W 1 u c z E u e 1 N v c n R P c m R l c i w 2 f S Z x d W 9 0 O 1 0 s J n F 1 b 3 Q 7 Q 2 9 s d W 1 u Q 2 9 1 b n Q m c X V v d D s 6 N y w m c X V v d D t L Z X l D b 2 x 1 b W 5 O Y W 1 l c y Z x d W 9 0 O z p b X S w m c X V v d D t D b 2 x 1 b W 5 J Z G V u d G l 0 a W V z J n F 1 b 3 Q 7 O l s m c X V v d D t T Z W N 0 a W 9 u M S 8 x N D g x O S 9 B d X R v U m V t b 3 Z l Z E N v b H V t b n M x L n t a Q 1 R B N S w w f S Z x d W 9 0 O y w m c X V v d D t T Z W N 0 a W 9 u M S 8 x N D g x O S 9 B d X R v U m V t b 3 Z l Z E N v b H V t b n M x L n t M Y W J l b C w x f S Z x d W 9 0 O y w m c X V v d D t T Z W N 0 a W 9 u M S 8 x N D g x O S 9 B d X R v U m V t b 3 Z l Z E N v b H V t b n M x L n t F c 3 R p b W F 0 Z S w y f S Z x d W 9 0 O y w m c X V v d D t T Z W N 0 a W 9 u M S 8 x N D g x O S 9 B d X R v U m V t b 3 Z l Z E N v b H V t b n M x L n t N Y X J n a W 4 g b 2 Y g R X J y b 3 I s M 3 0 m c X V v d D s s J n F 1 b 3 Q 7 U 2 V j d G l v b j E v M T Q 4 M T k v Q X V 0 b 1 J l b W 9 2 Z W R D b 2 x 1 b W 5 z M S 5 7 U G V y Y 2 V u d C w 0 f S Z x d W 9 0 O y w m c X V v d D t T Z W N 0 a W 9 u M S 8 x N D g x O S 9 B d X R v U m V t b 3 Z l Z E N v b H V t b n M x L n t Q Z X J j Z W 5 0 I E 1 h c m d p b i B v Z i B F c n J v c i w 1 f S Z x d W 9 0 O y w m c X V v d D t T Z W N 0 a W 9 u M S 8 x N D g x O S 9 B d X R v U m V t b 3 Z l Z E N v b H V t b n M x L n t T b 3 J 0 T 3 J k Z X I s N n 0 m c X V v d D t d L C Z x d W 9 0 O 1 J l b G F 0 a W 9 u c 2 h p c E l u Z m 8 m c X V v d D s 6 W 1 1 9 I i A v P j w v U 3 R h Y m x l R W 5 0 c m l l c z 4 8 L 0 l 0 Z W 0 + P E l 0 Z W 0 + P E l 0 Z W 1 M b 2 N h d G l v b j 4 8 S X R l b V R 5 c G U + R m 9 y b X V s Y T w v S X R l b V R 5 c G U + P E l 0 Z W 1 Q Y X R o P l N l Y 3 R p b 2 4 x L z E 0 O D E 5 L 1 N v d X J j Z T w v S X R l b V B h d G g + P C 9 J d G V t T G 9 j Y X R p b 2 4 + P F N 0 Y W J s Z U V u d H J p Z X M g L z 4 8 L 0 l 0 Z W 0 + P E l 0 Z W 0 + P E l 0 Z W 1 M b 2 N h d G l v b j 4 8 S X R l b V R 5 c G U + R m 9 y b X V s Y T w v S X R l b V R 5 c G U + P E l 0 Z W 1 Q Y X R o P l N l Y 3 R p b 2 4 x L z E 0 O D E 5 L 1 B y b 2 1 v d G V k J T I w S G V h Z G V y c z w v S X R l b V B h d G g + P C 9 J d G V t T G 9 j Y X R p b 2 4 + P F N 0 Y W J s Z U V u d H J p Z X M g L z 4 8 L 0 l 0 Z W 0 + P E l 0 Z W 0 + P E l 0 Z W 1 M b 2 N h d G l v b j 4 8 S X R l b V R 5 c G U + R m 9 y b X V s Y T w v S X R l b V R 5 c G U + P E l 0 Z W 1 Q Y X R o P l N l Y 3 R p b 2 4 x L z E 0 O D E 5 L 1 J l b W 9 2 Z W Q l M j B D b 2 x 1 b W 5 z P C 9 J d G V t U G F 0 a D 4 8 L 0 l 0 Z W 1 M b 2 N h d G l v b j 4 8 U 3 R h Y m x l R W 5 0 c m l l c y A v P j w v S X R l b T 4 8 S X R l b T 4 8 S X R l b U x v Y 2 F 0 a W 9 u P j x J d G V t V H l w Z T 5 G b 3 J t d W x h P C 9 J d G V t V H l w Z T 4 8 S X R l b V B h d G g + U 2 V j d G l v b j E v M T Q 4 M T k v U m V v c m R l c m V k J T I w Q 2 9 s d W 1 u c z w v S X R l b V B h d G g + P C 9 J d G V t T G 9 j Y X R p b 2 4 + P F N 0 Y W J s Z U V u d H J p Z X M g L z 4 8 L 0 l 0 Z W 0 + P E l 0 Z W 0 + P E l 0 Z W 1 M b 2 N h d G l v b j 4 8 S X R l b V R 5 c G U + R m 9 y b X V s Y T w v S X R l b V R 5 c G U + P E l 0 Z W 1 Q Y X R o P l N l Y 3 R p b 2 4 x L z E 0 O D E 5 L 0 1 l c m d l Z C U y M E N v b H V t b n M 8 L 0 l 0 Z W 1 Q Y X R o P j w v S X R l b U x v Y 2 F 0 a W 9 u P j x T d G F i b G V F b n R y a W V z I C 8 + P C 9 J d G V t P j x J d G V t P j x J d G V t T G 9 j Y X R p b 2 4 + P E l 0 Z W 1 U e X B l P k Z v c m 1 1 b G E 8 L 0 l 0 Z W 1 U e X B l P j x J d G V t U G F 0 a D 5 T Z W N 0 a W 9 u M S 8 x N D g x O S 9 N Z X J n Z W Q l M j B D b 2 x 1 b W 5 z M T w v S X R l b V B h d G g + P C 9 J d G V t T G 9 j Y X R p b 2 4 + P F N 0 Y W J s Z U V u d H J p Z X M g L z 4 8 L 0 l 0 Z W 0 + P E l 0 Z W 0 + P E l 0 Z W 1 M b 2 N h d G l v b j 4 8 S X R l b V R 5 c G U + R m 9 y b X V s Y T w v S X R l b V R 5 c G U + P E l 0 Z W 1 Q Y X R o P l N l Y 3 R p b 2 4 x L z E 0 O D E 5 L 0 1 l c m d l Z C U y M E N v b H V t b n M y P C 9 J d G V t U G F 0 a D 4 8 L 0 l 0 Z W 1 M b 2 N h d G l v b j 4 8 U 3 R h Y m x l R W 5 0 c m l l c y A v P j w v S X R l b T 4 8 S X R l b T 4 8 S X R l b U x v Y 2 F 0 a W 9 u P j x J d G V t V H l w Z T 5 G b 3 J t d W x h P C 9 J d G V t V H l w Z T 4 8 S X R l b V B h d G g + U 2 V j d G l v b j E v M T Q 4 M T k v T W V y Z 2 V k J T I w Q 2 9 s d W 1 u c z M 8 L 0 l 0 Z W 1 Q Y X R o P j w v S X R l b U x v Y 2 F 0 a W 9 u P j x T d G F i b G V F b n R y a W V z I C 8 + P C 9 J d G V t P j x J d G V t P j x J d G V t T G 9 j Y X R p b 2 4 + P E l 0 Z W 1 U e X B l P k Z v c m 1 1 b G E 8 L 0 l 0 Z W 1 U e X B l P j x J d G V t U G F 0 a D 5 T Z W N 0 a W 9 u M S 8 x N D g x O S 9 N Z X J n Z W Q l M j B D b 2 x 1 b W 5 z N D w v S X R l b V B h d G g + P C 9 J d G V t T G 9 j Y X R p b 2 4 + P F N 0 Y W J s Z U V u d H J p Z X M g L z 4 8 L 0 l 0 Z W 0 + P E l 0 Z W 0 + P E l 0 Z W 1 M b 2 N h d G l v b j 4 8 S X R l b V R 5 c G U + R m 9 y b X V s Y T w v S X R l b V R 5 c G U + P E l 0 Z W 1 Q Y X R o P l N l Y 3 R p b 2 4 x L z E 0 O D E 5 L 0 1 l c m d l Z C U y M E N v b H V t b n M 1 P C 9 J d G V t U G F 0 a D 4 8 L 0 l 0 Z W 1 M b 2 N h d G l v b j 4 8 U 3 R h Y m x l R W 5 0 c m l l c y A v P j w v S X R l b T 4 8 S X R l b T 4 8 S X R l b U x v Y 2 F 0 a W 9 u P j x J d G V t V H l w Z T 5 G b 3 J t d W x h P C 9 J d G V t V H l w Z T 4 8 S X R l b V B h d G g + U 2 V j d G l v b j E v M T Q 4 M T k v T W V y Z 2 V k J T I w Q 2 9 s d W 1 u c z Y 8 L 0 l 0 Z W 1 Q Y X R o P j w v S X R l b U x v Y 2 F 0 a W 9 u P j x T d G F i b G V F b n R y a W V z I C 8 + P C 9 J d G V t P j x J d G V t P j x J d G V t T G 9 j Y X R p b 2 4 + P E l 0 Z W 1 U e X B l P k Z v c m 1 1 b G E 8 L 0 l 0 Z W 1 U e X B l P j x J d G V t U G F 0 a D 5 T Z W N 0 a W 9 u M S 8 x N D g x O S 9 N Z X J n Z W Q l M j B D b 2 x 1 b W 5 z N z w v S X R l b V B h d G g + P C 9 J d G V t T G 9 j Y X R p b 2 4 + P F N 0 Y W J s Z U V u d H J p Z X M g L z 4 8 L 0 l 0 Z W 0 + P E l 0 Z W 0 + P E l 0 Z W 1 M b 2 N h d G l v b j 4 8 S X R l b V R 5 c G U + R m 9 y b X V s Y T w v S X R l b V R 5 c G U + P E l 0 Z W 1 Q Y X R o P l N l Y 3 R p b 2 4 x L z E 0 O D E 5 L 0 1 l c m d l Z C U y M E N v b H V t b n M 4 P C 9 J d G V t U G F 0 a D 4 8 L 0 l 0 Z W 1 M b 2 N h d G l v b j 4 8 U 3 R h Y m x l R W 5 0 c m l l c y A v P j w v S X R l b T 4 8 S X R l b T 4 8 S X R l b U x v Y 2 F 0 a W 9 u P j x J d G V t V H l w Z T 5 G b 3 J t d W x h P C 9 J d G V t V H l w Z T 4 8 S X R l b V B h d G g + U 2 V j d G l v b j E v M T Q 4 M T k v T W V y Z 2 V k J T I w Q 2 9 s d W 1 u c z k 8 L 0 l 0 Z W 1 Q Y X R o P j w v S X R l b U x v Y 2 F 0 a W 9 u P j x T d G F i b G V F b n R y a W V z I C 8 + P C 9 J d G V t P j x J d G V t P j x J d G V t T G 9 j Y X R p b 2 4 + P E l 0 Z W 1 U e X B l P k Z v c m 1 1 b G E 8 L 0 l 0 Z W 1 U e X B l P j x J d G V t U G F 0 a D 5 T Z W N 0 a W 9 u M S 8 x N D g x O S 9 N Z X J n Z W Q l M j B D b 2 x 1 b W 5 z M T A 8 L 0 l 0 Z W 1 Q Y X R o P j w v S X R l b U x v Y 2 F 0 a W 9 u P j x T d G F i b G V F b n R y a W V z I C 8 + P C 9 J d G V t P j x J d G V t P j x J d G V t T G 9 j Y X R p b 2 4 + P E l 0 Z W 1 U e X B l P k Z v c m 1 1 b G E 8 L 0 l 0 Z W 1 U e X B l P j x J d G V t U G F 0 a D 5 T Z W N 0 a W 9 u M S 8 x N D g x O S 9 N Z X J n Z W Q l M j B D b 2 x 1 b W 5 z M T E 8 L 0 l 0 Z W 1 Q Y X R o P j w v S X R l b U x v Y 2 F 0 a W 9 u P j x T d G F i b G V F b n R y a W V z I C 8 + P C 9 J d G V t P j x J d G V t P j x J d G V t T G 9 j Y X R p b 2 4 + P E l 0 Z W 1 U e X B l P k Z v c m 1 1 b G E 8 L 0 l 0 Z W 1 U e X B l P j x J d G V t U G F 0 a D 5 T Z W N 0 a W 9 u M S 8 x N D g x O S 9 N Z X J n Z W Q l M j B D b 2 x 1 b W 5 z M T I 8 L 0 l 0 Z W 1 Q Y X R o P j w v S X R l b U x v Y 2 F 0 a W 9 u P j x T d G F i b G V F b n R y a W V z I C 8 + P C 9 J d G V t P j x J d G V t P j x J d G V t T G 9 j Y X R p b 2 4 + P E l 0 Z W 1 U e X B l P k Z v c m 1 1 b G E 8 L 0 l 0 Z W 1 U e X B l P j x J d G V t U G F 0 a D 5 T Z W N 0 a W 9 u M S 8 x N D g x O S 9 N Z X J n Z W Q l M j B D b 2 x 1 b W 5 z M T M 8 L 0 l 0 Z W 1 Q Y X R o P j w v S X R l b U x v Y 2 F 0 a W 9 u P j x T d G F i b G V F b n R y a W V z I C 8 + P C 9 J d G V t P j x J d G V t P j x J d G V t T G 9 j Y X R p b 2 4 + P E l 0 Z W 1 U e X B l P k Z v c m 1 1 b G E 8 L 0 l 0 Z W 1 U e X B l P j x J d G V t U G F 0 a D 5 T Z W N 0 a W 9 u M S 8 x N D g x O S 9 N Z X J n Z W Q l M j B D b 2 x 1 b W 5 z M T Q 8 L 0 l 0 Z W 1 Q Y X R o P j w v S X R l b U x v Y 2 F 0 a W 9 u P j x T d G F i b G V F b n R y a W V z I C 8 + P C 9 J d G V t P j x J d G V t P j x J d G V t T G 9 j Y X R p b 2 4 + P E l 0 Z W 1 U e X B l P k Z v c m 1 1 b G E 8 L 0 l 0 Z W 1 U e X B l P j x J d G V t U G F 0 a D 5 T Z W N 0 a W 9 u M S 8 x N D g x O S 9 N Z X J n Z W Q l M j B D b 2 x 1 b W 5 z M T U 8 L 0 l 0 Z W 1 Q Y X R o P j w v S X R l b U x v Y 2 F 0 a W 9 u P j x T d G F i b G V F b n R y a W V z I C 8 + P C 9 J d G V t P j x J d G V t P j x J d G V t T G 9 j Y X R p b 2 4 + P E l 0 Z W 1 U e X B l P k Z v c m 1 1 b G E 8 L 0 l 0 Z W 1 U e X B l P j x J d G V t U G F 0 a D 5 T Z W N 0 a W 9 u M S 8 x N D g x O S 9 N Z X J n Z W Q l M j B D b 2 x 1 b W 5 z M T Y 8 L 0 l 0 Z W 1 Q Y X R o P j w v S X R l b U x v Y 2 F 0 a W 9 u P j x T d G F i b G V F b n R y a W V z I C 8 + P C 9 J d G V t P j x J d G V t P j x J d G V t T G 9 j Y X R p b 2 4 + P E l 0 Z W 1 U e X B l P k Z v c m 1 1 b G E 8 L 0 l 0 Z W 1 U e X B l P j x J d G V t U G F 0 a D 5 T Z W N 0 a W 9 u M S 8 x N D g x O S 9 N Z X J n Z W Q l M j B D b 2 x 1 b W 5 z M T c 8 L 0 l 0 Z W 1 Q Y X R o P j w v S X R l b U x v Y 2 F 0 a W 9 u P j x T d G F i b G V F b n R y a W V z I C 8 + P C 9 J d G V t P j x J d G V t P j x J d G V t T G 9 j Y X R p b 2 4 + P E l 0 Z W 1 U e X B l P k Z v c m 1 1 b G E 8 L 0 l 0 Z W 1 U e X B l P j x J d G V t U G F 0 a D 5 T Z W N 0 a W 9 u M S 8 x N D g x O S 9 N Z X J n Z W Q l M j B D b 2 x 1 b W 5 z M T g 8 L 0 l 0 Z W 1 Q Y X R o P j w v S X R l b U x v Y 2 F 0 a W 9 u P j x T d G F i b G V F b n R y a W V z I C 8 + P C 9 J d G V t P j x J d G V t P j x J d G V t T G 9 j Y X R p b 2 4 + P E l 0 Z W 1 U e X B l P k Z v c m 1 1 b G E 8 L 0 l 0 Z W 1 U e X B l P j x J d G V t U G F 0 a D 5 T Z W N 0 a W 9 u M S 8 x N D g x O S 9 N Z X J n Z W Q l M j B D b 2 x 1 b W 5 z M T k 8 L 0 l 0 Z W 1 Q Y X R o P j w v S X R l b U x v Y 2 F 0 a W 9 u P j x T d G F i b G V F b n R y a W V z I C 8 + P C 9 J d G V t P j x J d G V t P j x J d G V t T G 9 j Y X R p b 2 4 + P E l 0 Z W 1 U e X B l P k Z v c m 1 1 b G E 8 L 0 l 0 Z W 1 U e X B l P j x J d G V t U G F 0 a D 5 T Z W N 0 a W 9 u M S 8 x N D g x O S 9 N Z X J n Z W Q l M j B D b 2 x 1 b W 5 z M j A 8 L 0 l 0 Z W 1 Q Y X R o P j w v S X R l b U x v Y 2 F 0 a W 9 u P j x T d G F i b G V F b n R y a W V z I C 8 + P C 9 J d G V t P j x J d G V t P j x J d G V t T G 9 j Y X R p b 2 4 + P E l 0 Z W 1 U e X B l P k Z v c m 1 1 b G E 8 L 0 l 0 Z W 1 U e X B l P j x J d G V t U G F 0 a D 5 T Z W N 0 a W 9 u M S 8 x N D g x O S 9 N Z X J n Z W Q l M j B D b 2 x 1 b W 5 z M j E 8 L 0 l 0 Z W 1 Q Y X R o P j w v S X R l b U x v Y 2 F 0 a W 9 u P j x T d G F i b G V F b n R y a W V z I C 8 + P C 9 J d G V t P j x J d G V t P j x J d G V t T G 9 j Y X R p b 2 4 + P E l 0 Z W 1 U e X B l P k Z v c m 1 1 b G E 8 L 0 l 0 Z W 1 U e X B l P j x J d G V t U G F 0 a D 5 T Z W N 0 a W 9 u M S 8 x N D g x O S 9 N Z X J n Z W Q l M j B D b 2 x 1 b W 5 z M j I 8 L 0 l 0 Z W 1 Q Y X R o P j w v S X R l b U x v Y 2 F 0 a W 9 u P j x T d G F i b G V F b n R y a W V z I C 8 + P C 9 J d G V t P j x J d G V t P j x J d G V t T G 9 j Y X R p b 2 4 + P E l 0 Z W 1 U e X B l P k Z v c m 1 1 b G E 8 L 0 l 0 Z W 1 U e X B l P j x J d G V t U G F 0 a D 5 T Z W N 0 a W 9 u M S 8 x N D g x O S 9 N Z X J n Z W Q l M j B D b 2 x 1 b W 5 z M j M 8 L 0 l 0 Z W 1 Q Y X R o P j w v S X R l b U x v Y 2 F 0 a W 9 u P j x T d G F i b G V F b n R y a W V z I C 8 + P C 9 J d G V t P j x J d G V t P j x J d G V t T G 9 j Y X R p b 2 4 + P E l 0 Z W 1 U e X B l P k Z v c m 1 1 b G E 8 L 0 l 0 Z W 1 U e X B l P j x J d G V t U G F 0 a D 5 T Z W N 0 a W 9 u M S 8 x N D g x O S 9 N Z X J n Z W Q l M j B D b 2 x 1 b W 5 z M j Q 8 L 0 l 0 Z W 1 Q Y X R o P j w v S X R l b U x v Y 2 F 0 a W 9 u P j x T d G F i b G V F b n R y a W V z I C 8 + P C 9 J d G V t P j x J d G V t P j x J d G V t T G 9 j Y X R p b 2 4 + P E l 0 Z W 1 U e X B l P k Z v c m 1 1 b G E 8 L 0 l 0 Z W 1 U e X B l P j x J d G V t U G F 0 a D 5 T Z W N 0 a W 9 u M S 8 x N D g x O S 9 N Z X J n Z W Q l M j B D b 2 x 1 b W 5 z M j U 8 L 0 l 0 Z W 1 Q Y X R o P j w v S X R l b U x v Y 2 F 0 a W 9 u P j x T d G F i b G V F b n R y a W V z I C 8 + P C 9 J d G V t P j x J d G V t P j x J d G V t T G 9 j Y X R p b 2 4 + P E l 0 Z W 1 U e X B l P k Z v c m 1 1 b G E 8 L 0 l 0 Z W 1 U e X B l P j x J d G V t U G F 0 a D 5 T Z W N 0 a W 9 u M S 8 x N D g x O S 9 N Z X J n Z W Q l M j B D b 2 x 1 b W 5 z M j Y 8 L 0 l 0 Z W 1 Q Y X R o P j w v S X R l b U x v Y 2 F 0 a W 9 u P j x T d G F i b G V F b n R y a W V z I C 8 + P C 9 J d G V t P j x J d G V t P j x J d G V t T G 9 j Y X R p b 2 4 + P E l 0 Z W 1 U e X B l P k Z v c m 1 1 b G E 8 L 0 l 0 Z W 1 U e X B l P j x J d G V t U G F 0 a D 5 T Z W N 0 a W 9 u M S 8 x N D g x O S 9 N Z X J n Z W Q l M j B D b 2 x 1 b W 5 z M j c 8 L 0 l 0 Z W 1 Q Y X R o P j w v S X R l b U x v Y 2 F 0 a W 9 u P j x T d G F i b G V F b n R y a W V z I C 8 + P C 9 J d G V t P j x J d G V t P j x J d G V t T G 9 j Y X R p b 2 4 + P E l 0 Z W 1 U e X B l P k Z v c m 1 1 b G E 8 L 0 l 0 Z W 1 U e X B l P j x J d G V t U G F 0 a D 5 T Z W N 0 a W 9 u M S 8 x N D g x O S 9 N Z X J n Z W Q l M j B D b 2 x 1 b W 5 z M j g 8 L 0 l 0 Z W 1 Q Y X R o P j w v S X R l b U x v Y 2 F 0 a W 9 u P j x T d G F i b G V F b n R y a W V z I C 8 + P C 9 J d G V t P j x J d G V t P j x J d G V t T G 9 j Y X R p b 2 4 + P E l 0 Z W 1 U e X B l P k Z v c m 1 1 b G E 8 L 0 l 0 Z W 1 U e X B l P j x J d G V t U G F 0 a D 5 T Z W N 0 a W 9 u M S 8 x N D g x O S 9 N Z X J n Z W Q l M j B D b 2 x 1 b W 5 z M j k 8 L 0 l 0 Z W 1 Q Y X R o P j w v S X R l b U x v Y 2 F 0 a W 9 u P j x T d G F i b G V F b n R y a W V z I C 8 + P C 9 J d G V t P j x J d G V t P j x J d G V t T G 9 j Y X R p b 2 4 + P E l 0 Z W 1 U e X B l P k Z v c m 1 1 b G E 8 L 0 l 0 Z W 1 U e X B l P j x J d G V t U G F 0 a D 5 T Z W N 0 a W 9 u M S 8 x N D g x O S 9 N Z X J n Z W Q l M j B D b 2 x 1 b W 5 z M z A 8 L 0 l 0 Z W 1 Q Y X R o P j w v S X R l b U x v Y 2 F 0 a W 9 u P j x T d G F i b G V F b n R y a W V z I C 8 + P C 9 J d G V t P j x J d G V t P j x J d G V t T G 9 j Y X R p b 2 4 + P E l 0 Z W 1 U e X B l P k Z v c m 1 1 b G E 8 L 0 l 0 Z W 1 U e X B l P j x J d G V t U G F 0 a D 5 T Z W N 0 a W 9 u M S 8 x N D g x O S 9 N Z X J n Z W Q l M j B D b 2 x 1 b W 5 z M z E 8 L 0 l 0 Z W 1 Q Y X R o P j w v S X R l b U x v Y 2 F 0 a W 9 u P j x T d G F i b G V F b n R y a W V z I C 8 + P C 9 J d G V t P j x J d G V t P j x J d G V t T G 9 j Y X R p b 2 4 + P E l 0 Z W 1 U e X B l P k Z v c m 1 1 b G E 8 L 0 l 0 Z W 1 U e X B l P j x J d G V t U G F 0 a D 5 T Z W N 0 a W 9 u M S 8 x N D g x O S 9 N Z X J n Z W Q l M j B D b 2 x 1 b W 5 z M z I 8 L 0 l 0 Z W 1 Q Y X R o P j w v S X R l b U x v Y 2 F 0 a W 9 u P j x T d G F i b G V F b n R y a W V z I C 8 + P C 9 J d G V t P j x J d G V t P j x J d G V t T G 9 j Y X R p b 2 4 + P E l 0 Z W 1 U e X B l P k Z v c m 1 1 b G E 8 L 0 l 0 Z W 1 U e X B l P j x J d G V t U G F 0 a D 5 T Z W N 0 a W 9 u M S 8 x N D g x O S 9 N Z X J n Z W Q l M j B D b 2 x 1 b W 5 z M z M 8 L 0 l 0 Z W 1 Q Y X R o P j w v S X R l b U x v Y 2 F 0 a W 9 u P j x T d G F i b G V F b n R y a W V z I C 8 + P C 9 J d G V t P j x J d G V t P j x J d G V t T G 9 j Y X R p b 2 4 + P E l 0 Z W 1 U e X B l P k Z v c m 1 1 b G E 8 L 0 l 0 Z W 1 U e X B l P j x J d G V t U G F 0 a D 5 T Z W N 0 a W 9 u M S 8 x N D g x O S 9 N Z X J n Z W Q l M j B D b 2 x 1 b W 5 z M z Q 8 L 0 l 0 Z W 1 Q Y X R o P j w v S X R l b U x v Y 2 F 0 a W 9 u P j x T d G F i b G V F b n R y a W V z I C 8 + P C 9 J d G V t P j x J d G V t P j x J d G V t T G 9 j Y X R p b 2 4 + P E l 0 Z W 1 U e X B l P k Z v c m 1 1 b G E 8 L 0 l 0 Z W 1 U e X B l P j x J d G V t U G F 0 a D 5 T Z W N 0 a W 9 u M S 8 x N D g x O S 9 N Z X J n Z W Q l M j B D b 2 x 1 b W 5 z M z U 8 L 0 l 0 Z W 1 Q Y X R o P j w v S X R l b U x v Y 2 F 0 a W 9 u P j x T d G F i b G V F b n R y a W V z I C 8 + P C 9 J d G V t P j x J d G V t P j x J d G V t T G 9 j Y X R p b 2 4 + P E l 0 Z W 1 U e X B l P k Z v c m 1 1 b G E 8 L 0 l 0 Z W 1 U e X B l P j x J d G V t U G F 0 a D 5 T Z W N 0 a W 9 u M S 8 x N D g x O S 9 N Z X J n Z W Q l M j B D b 2 x 1 b W 5 z M z Y 8 L 0 l 0 Z W 1 Q Y X R o P j w v S X R l b U x v Y 2 F 0 a W 9 u P j x T d G F i b G V F b n R y a W V z I C 8 + P C 9 J d G V t P j x J d G V t P j x J d G V t T G 9 j Y X R p b 2 4 + P E l 0 Z W 1 U e X B l P k Z v c m 1 1 b G E 8 L 0 l 0 Z W 1 U e X B l P j x J d G V t U G F 0 a D 5 T Z W N 0 a W 9 u M S 8 x N D g x O S 9 N Z X J n Z W Q l M j B D b 2 x 1 b W 5 z M z c 8 L 0 l 0 Z W 1 Q Y X R o P j w v S X R l b U x v Y 2 F 0 a W 9 u P j x T d G F i b G V F b n R y a W V z I C 8 + P C 9 J d G V t P j x J d G V t P j x J d G V t T G 9 j Y X R p b 2 4 + P E l 0 Z W 1 U e X B l P k Z v c m 1 1 b G E 8 L 0 l 0 Z W 1 U e X B l P j x J d G V t U G F 0 a D 5 T Z W N 0 a W 9 u M S 8 x N D g x O S 9 N Z X J n Z W Q l M j B D b 2 x 1 b W 5 z M z g 8 L 0 l 0 Z W 1 Q Y X R o P j w v S X R l b U x v Y 2 F 0 a W 9 u P j x T d G F i b G V F b n R y a W V z I C 8 + P C 9 J d G V t P j x J d G V t P j x J d G V t T G 9 j Y X R p b 2 4 + P E l 0 Z W 1 U e X B l P k Z v c m 1 1 b G E 8 L 0 l 0 Z W 1 U e X B l P j x J d G V t U G F 0 a D 5 T Z W N 0 a W 9 u M S 8 x N D g x O S 9 S Z W 1 v d m V k J T I w T 3 R o Z X I l M j B D b 2 x 1 b W 5 z P C 9 J d G V t U G F 0 a D 4 8 L 0 l 0 Z W 1 M b 2 N h d G l v b j 4 8 U 3 R h Y m x l R W 5 0 c m l l c y A v P j w v S X R l b T 4 8 S X R l b T 4 8 S X R l b U x v Y 2 F 0 a W 9 u P j x J d G V t V H l w Z T 5 G b 3 J t d W x h P C 9 J d G V t V H l w Z T 4 8 S X R l b V B h d G g + U 2 V j d G l v b j E v M T Q 4 M T k v V W 5 w a X Z v d G V k J T I w T 3 R o Z X I l M j B D b 2 x 1 b W 5 z P C 9 J d G V t U G F 0 a D 4 8 L 0 l 0 Z W 1 M b 2 N h d G l v b j 4 8 U 3 R h Y m x l R W 5 0 c m l l c y A v P j w v S X R l b T 4 8 S X R l b T 4 8 S X R l b U x v Y 2 F 0 a W 9 u P j x J d G V t V H l w Z T 5 G b 3 J t d W x h P C 9 J d G V t V H l w Z T 4 8 S X R l b V B h d G g + U 2 V j d G l v b j E v M T Q 4 M T k v U m V u Y W 1 l Z C U y M E N v b H V t b n M 8 L 0 l 0 Z W 1 Q Y X R o P j w v S X R l b U x v Y 2 F 0 a W 9 u P j x T d G F i b G V F b n R y a W V z I C 8 + P C 9 J d G V t P j x J d G V t P j x J d G V t T G 9 j Y X R p b 2 4 + P E l 0 Z W 1 U e X B l P k Z v c m 1 1 b G E 8 L 0 l 0 Z W 1 U e X B l P j x J d G V t U G F 0 a D 5 T Z W N 0 a W 9 u M S 8 x N D g x O S 9 B Z G R l Z C U y M E N v b m R p d G l v b m F s J T I w Q 2 9 s d W 1 u P C 9 J d G V t U G F 0 a D 4 8 L 0 l 0 Z W 1 M b 2 N h d G l v b j 4 8 U 3 R h Y m x l R W 5 0 c m l l c y A v P j w v S X R l b T 4 8 S X R l b T 4 8 S X R l b U x v Y 2 F 0 a W 9 u P j x J d G V t V H l w Z T 5 G b 3 J t d W x h P C 9 J d G V t V H l w Z T 4 8 S X R l b V B h d G g + U 2 V j d G l v b j E v M T Q 4 M T k v U m V u Y W 1 l Z C U y M E N v b H V t b n M x P C 9 J d G V t U G F 0 a D 4 8 L 0 l 0 Z W 1 M b 2 N h d G l v b j 4 8 U 3 R h Y m x l R W 5 0 c m l l c y A v P j w v S X R l b T 4 8 S X R l b T 4 8 S X R l b U x v Y 2 F 0 a W 9 u P j x J d G V t V H l w Z T 5 G b 3 J t d W x h P C 9 J d G V t V H l w Z T 4 8 S X R l b V B h d G g + U 2 V j d G l v b j E v M T Q 4 M T k v U 3 B s a X Q l M j B D b 2 x 1 b W 4 l M j B i e S U y M E R l b G l t a X R l c j w v S X R l b V B h d G g + P C 9 J d G V t T G 9 j Y X R p b 2 4 + P F N 0 Y W J s Z U V u d H J p Z X M g L z 4 8 L 0 l 0 Z W 0 + P E l 0 Z W 0 + P E l 0 Z W 1 M b 2 N h d G l v b j 4 8 S X R l b V R 5 c G U + R m 9 y b X V s Y T w v S X R l b V R 5 c G U + P E l 0 Z W 1 Q Y X R o P l N l Y 3 R p b 2 4 x L z E 0 O D E 5 L 1 J l b m F t Z W Q l M j B D b 2 x 1 b W 5 z M j w v S X R l b V B h d G g + P C 9 J d G V t T G 9 j Y X R p b 2 4 + P F N 0 Y W J s Z U V u d H J p Z X M g L z 4 8 L 0 l 0 Z W 0 + P E l 0 Z W 0 + P E l 0 Z W 1 M b 2 N h d G l v b j 4 8 S X R l b V R 5 c G U + R m 9 y b X V s Y T w v S X R l b V R 5 c G U + P E l 0 Z W 1 Q Y X R o P l N l Y 3 R p b 2 4 x L z E 0 O D E 5 L 0 d y b 3 V w Z W Q l M j B S b 3 d z P C 9 J d G V t U G F 0 a D 4 8 L 0 l 0 Z W 1 M b 2 N h d G l v b j 4 8 U 3 R h Y m x l R W 5 0 c m l l c y A v P j w v S X R l b T 4 8 S X R l b T 4 8 S X R l b U x v Y 2 F 0 a W 9 u P j x J d G V t V H l w Z T 5 G b 3 J t d W x h P C 9 J d G V t V H l w Z T 4 8 S X R l b V B h d G g + U 2 V j d G l v b j E v M T Q 4 M T k v U 2 9 y d G V k J T I w U m 9 3 c z w v S X R l b V B h d G g + P C 9 J d G V t T G 9 j Y X R p b 2 4 + P F N 0 Y W J s Z U V u d H J p Z X M g L z 4 8 L 0 l 0 Z W 0 + P E l 0 Z W 0 + P E l 0 Z W 1 M b 2 N h d G l v b j 4 8 S X R l b V R 5 c G U + R m 9 y b X V s Y T w v S X R l b V R 5 c G U + P E l 0 Z W 1 Q Y X R o P l N l Y 3 R p b 2 4 x L z E 0 O D E 5 L z E 0 O D E 5 P C 9 J d G V t U G F 0 a D 4 8 L 0 l 0 Z W 1 M b 2 N h d G l v b j 4 8 U 3 R h Y m x l R W 5 0 c m l l c y A v P j w v S X R l b T 4 8 S X R l b T 4 8 S X R l b U x v Y 2 F 0 a W 9 u P j x J d G V t V H l w Z T 5 G b 3 J t d W x h P C 9 J d G V t V H l w Z T 4 8 S X R l b V B h d G g + U 2 V j d G l v b j E v M T Q 4 M T k v Q 2 h h b m d l Z C U y M F R 5 c G U 8 L 0 l 0 Z W 1 Q Y X R o P j w v S X R l b U x v Y 2 F 0 a W 9 u P j x T d G F i b G V F b n R y a W V z I C 8 + P C 9 J d G V t P j x J d G V t P j x J d G V t T G 9 j Y X R p b 2 4 + P E l 0 Z W 1 U e X B l P k Z v c m 1 1 b G E 8 L 0 l 0 Z W 1 U e X B l P j x J d G V t U G F 0 a D 5 T Z W N 0 a W 9 u M S 8 x N D g y M 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G a W x s V G F y Z 2 V 0 I i B W Y W x 1 Z T 0 i c 1 R h Y m x l X 0 V 4 d G V y b m F s R G F 0 Y V 8 x O C I g L z 4 8 R W 5 0 c n k g V H l w Z T 0 i Q n V m Z m V y T m V 4 d F J l Z n J l c 2 g i I F Z h b H V l P S J s M S I g L z 4 8 R W 5 0 c n k g V H l w Z T 0 i T m F t Z V V w Z G F 0 Z W R B Z n R l c k Z p b G w i I F Z h b H V l P S J s M C I g L z 4 8 R W 5 0 c n k g V H l w Z T 0 i U X V l c n l J R C I g V m F s d W U 9 I n M 1 M j I x M j R j Y y 1 k N m J j L T Q y N m U t Y T I 4 M S 0 z Z T I z O D c y O D Q y N G Q i I C 8 + P E V u d H J 5 I F R 5 c G U 9 I k Z p b G x l Z E N v b X B s Z X R l U m V z d W x 0 V G 9 X b 3 J r c 2 h l Z X Q i I F Z h b H V l P S J s M S I g L z 4 8 R W 5 0 c n k g V H l w Z T 0 i Q W R k Z W R U b 0 R h d G F N b 2 R l b C I g V m F s d W U 9 I m w w I i A v P j x F b n R y e S B U e X B l P S J G a W x s Q 2 9 1 b n Q i I F Z h b H V l P S J s M z k i I C 8 + P E V u d H J 5 I F R 5 c G U 9 I k Z p b G x F c n J v c k N v Z G U i I F Z h b H V l P S J z V W 5 r b m 9 3 b i I g L z 4 8 R W 5 0 c n k g V H l w Z T 0 i R m l s b E V y c m 9 y Q 2 9 1 b n Q i I F Z h b H V l P S J s M C I g L z 4 8 R W 5 0 c n k g V H l w Z T 0 i R m l s b E x h c 3 R V c G R h d G V k I i B W Y W x 1 Z T 0 i Z D I w M j M t M T I t M D J U M T k 6 M j c 6 M z k u N z I 3 N D E 0 N F o i I C 8 + P E V u d H J 5 I F R 5 c G U 9 I k Z p b G x D b 2 x 1 b W 5 U e X B l c y I g V m F s d W U 9 I n N C Z 1 l G Q X d Z R 0 J R P T 0 i I C 8 + P E V u d H J 5 I F R 5 c G U 9 I k Z p b G x D b 2 x 1 b W 5 O Y W 1 l c y I g V m F s d W U 9 I n N b J n F 1 b 3 Q 7 W k N U Q T U m c X V v d D s s J n F 1 b 3 Q 7 T G F i Z W w m c X V v d D s s J n F 1 b 3 Q 7 R X N 0 a W 1 h d G U m c X V v d D s s J n F 1 b 3 Q 7 T W F y Z 2 l u I G 9 m I E V y c m 9 y J n F 1 b 3 Q 7 L C Z x d W 9 0 O 1 B l c m N l b n Q m c X V v d D s s J n F 1 b 3 Q 7 U G V y Y 2 V u d C B N Y X J n a W 4 g b 2 Y g R X J y b 3 I m c X V v d D s s J n F 1 b 3 Q 7 U 2 9 y d E 9 y Z G V y 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M T Q 4 M j I v Q X V 0 b 1 J l b W 9 2 Z W R D b 2 x 1 b W 5 z M S 5 7 W k N U Q T U s M H 0 m c X V v d D s s J n F 1 b 3 Q 7 U 2 V j d G l v b j E v M T Q 4 M j I v Q X V 0 b 1 J l b W 9 2 Z W R D b 2 x 1 b W 5 z M S 5 7 T G F i Z W w s M X 0 m c X V v d D s s J n F 1 b 3 Q 7 U 2 V j d G l v b j E v M T Q 4 M j I v Q X V 0 b 1 J l b W 9 2 Z W R D b 2 x 1 b W 5 z M S 5 7 R X N 0 a W 1 h d G U s M n 0 m c X V v d D s s J n F 1 b 3 Q 7 U 2 V j d G l v b j E v M T Q 4 M j I v Q X V 0 b 1 J l b W 9 2 Z W R D b 2 x 1 b W 5 z M S 5 7 T W F y Z 2 l u I G 9 m I E V y c m 9 y L D N 9 J n F 1 b 3 Q 7 L C Z x d W 9 0 O 1 N l Y 3 R p b 2 4 x L z E 0 O D I y L 0 F 1 d G 9 S Z W 1 v d m V k Q 2 9 s d W 1 u c z E u e 1 B l c m N l b n Q s N H 0 m c X V v d D s s J n F 1 b 3 Q 7 U 2 V j d G l v b j E v M T Q 4 M j I v Q X V 0 b 1 J l b W 9 2 Z W R D b 2 x 1 b W 5 z M S 5 7 U G V y Y 2 V u d C B N Y X J n a W 4 g b 2 Y g R X J y b 3 I s N X 0 m c X V v d D s s J n F 1 b 3 Q 7 U 2 V j d G l v b j E v M T Q 4 M j I v Q X V 0 b 1 J l b W 9 2 Z W R D b 2 x 1 b W 5 z M S 5 7 U 2 9 y d E 9 y Z G V y L D Z 9 J n F 1 b 3 Q 7 X S w m c X V v d D t D b 2 x 1 b W 5 D b 3 V u d C Z x d W 9 0 O z o 3 L C Z x d W 9 0 O 0 t l e U N v b H V t b k 5 h b W V z J n F 1 b 3 Q 7 O l t d L C Z x d W 9 0 O 0 N v b H V t b k l k Z W 5 0 a X R p Z X M m c X V v d D s 6 W y Z x d W 9 0 O 1 N l Y 3 R p b 2 4 x L z E 0 O D I y L 0 F 1 d G 9 S Z W 1 v d m V k Q 2 9 s d W 1 u c z E u e 1 p D V E E 1 L D B 9 J n F 1 b 3 Q 7 L C Z x d W 9 0 O 1 N l Y 3 R p b 2 4 x L z E 0 O D I y L 0 F 1 d G 9 S Z W 1 v d m V k Q 2 9 s d W 1 u c z E u e 0 x h Y m V s L D F 9 J n F 1 b 3 Q 7 L C Z x d W 9 0 O 1 N l Y 3 R p b 2 4 x L z E 0 O D I y L 0 F 1 d G 9 S Z W 1 v d m V k Q 2 9 s d W 1 u c z E u e 0 V z d G l t Y X R l L D J 9 J n F 1 b 3 Q 7 L C Z x d W 9 0 O 1 N l Y 3 R p b 2 4 x L z E 0 O D I y L 0 F 1 d G 9 S Z W 1 v d m V k Q 2 9 s d W 1 u c z E u e 0 1 h c m d p b i B v Z i B F c n J v c i w z f S Z x d W 9 0 O y w m c X V v d D t T Z W N 0 a W 9 u M S 8 x N D g y M i 9 B d X R v U m V t b 3 Z l Z E N v b H V t b n M x L n t Q Z X J j Z W 5 0 L D R 9 J n F 1 b 3 Q 7 L C Z x d W 9 0 O 1 N l Y 3 R p b 2 4 x L z E 0 O D I y L 0 F 1 d G 9 S Z W 1 v d m V k Q 2 9 s d W 1 u c z E u e 1 B l c m N l b n Q g T W F y Z 2 l u I G 9 m I E V y c m 9 y L D V 9 J n F 1 b 3 Q 7 L C Z x d W 9 0 O 1 N l Y 3 R p b 2 4 x L z E 0 O D I y L 0 F 1 d G 9 S Z W 1 v d m V k Q 2 9 s d W 1 u c z E u e 1 N v c n R P c m R l c i w 2 f S Z x d W 9 0 O 1 0 s J n F 1 b 3 Q 7 U m V s Y X R p b 2 5 z a G l w S W 5 m b y Z x d W 9 0 O z p b X X 0 i I C 8 + P C 9 T d G F i b G V F b n R y a W V z P j w v S X R l b T 4 8 S X R l b T 4 8 S X R l b U x v Y 2 F 0 a W 9 u P j x J d G V t V H l w Z T 5 G b 3 J t d W x h P C 9 J d G V t V H l w Z T 4 8 S X R l b V B h d G g + U 2 V j d G l v b j E v M T Q 4 M j I v U 2 9 1 c m N l P C 9 J d G V t U G F 0 a D 4 8 L 0 l 0 Z W 1 M b 2 N h d G l v b j 4 8 U 3 R h Y m x l R W 5 0 c m l l c y A v P j w v S X R l b T 4 8 S X R l b T 4 8 S X R l b U x v Y 2 F 0 a W 9 u P j x J d G V t V H l w Z T 5 G b 3 J t d W x h P C 9 J d G V t V H l w Z T 4 8 S X R l b V B h d G g + U 2 V j d G l v b j E v M T Q 4 M j I v U H J v b W 9 0 Z W Q l M j B I Z W F k Z X J z P C 9 J d G V t U G F 0 a D 4 8 L 0 l 0 Z W 1 M b 2 N h d G l v b j 4 8 U 3 R h Y m x l R W 5 0 c m l l c y A v P j w v S X R l b T 4 8 S X R l b T 4 8 S X R l b U x v Y 2 F 0 a W 9 u P j x J d G V t V H l w Z T 5 G b 3 J t d W x h P C 9 J d G V t V H l w Z T 4 8 S X R l b V B h d G g + U 2 V j d G l v b j E v M T Q 4 M j I v U m V t b 3 Z l Z C U y M E N v b H V t b n M 8 L 0 l 0 Z W 1 Q Y X R o P j w v S X R l b U x v Y 2 F 0 a W 9 u P j x T d G F i b G V F b n R y a W V z I C 8 + P C 9 J d G V t P j x J d G V t P j x J d G V t T G 9 j Y X R p b 2 4 + P E l 0 Z W 1 U e X B l P k Z v c m 1 1 b G E 8 L 0 l 0 Z W 1 U e X B l P j x J d G V t U G F 0 a D 5 T Z W N 0 a W 9 u M S 8 x N D g y M i 9 S Z W 9 y Z G V y Z W Q l M j B D b 2 x 1 b W 5 z P C 9 J d G V t U G F 0 a D 4 8 L 0 l 0 Z W 1 M b 2 N h d G l v b j 4 8 U 3 R h Y m x l R W 5 0 c m l l c y A v P j w v S X R l b T 4 8 S X R l b T 4 8 S X R l b U x v Y 2 F 0 a W 9 u P j x J d G V t V H l w Z T 5 G b 3 J t d W x h P C 9 J d G V t V H l w Z T 4 8 S X R l b V B h d G g + U 2 V j d G l v b j E v M T Q 4 M j I v T W V y Z 2 V k J T I w Q 2 9 s d W 1 u c z w v S X R l b V B h d G g + P C 9 J d G V t T G 9 j Y X R p b 2 4 + P F N 0 Y W J s Z U V u d H J p Z X M g L z 4 8 L 0 l 0 Z W 0 + P E l 0 Z W 0 + P E l 0 Z W 1 M b 2 N h d G l v b j 4 8 S X R l b V R 5 c G U + R m 9 y b X V s Y T w v S X R l b V R 5 c G U + P E l 0 Z W 1 Q Y X R o P l N l Y 3 R p b 2 4 x L z E 0 O D I y L 0 1 l c m d l Z C U y M E N v b H V t b n M x P C 9 J d G V t U G F 0 a D 4 8 L 0 l 0 Z W 1 M b 2 N h d G l v b j 4 8 U 3 R h Y m x l R W 5 0 c m l l c y A v P j w v S X R l b T 4 8 S X R l b T 4 8 S X R l b U x v Y 2 F 0 a W 9 u P j x J d G V t V H l w Z T 5 G b 3 J t d W x h P C 9 J d G V t V H l w Z T 4 8 S X R l b V B h d G g + U 2 V j d G l v b j E v M T Q 4 M j I v T W V y Z 2 V k J T I w Q 2 9 s d W 1 u c z I 8 L 0 l 0 Z W 1 Q Y X R o P j w v S X R l b U x v Y 2 F 0 a W 9 u P j x T d G F i b G V F b n R y a W V z I C 8 + P C 9 J d G V t P j x J d G V t P j x J d G V t T G 9 j Y X R p b 2 4 + P E l 0 Z W 1 U e X B l P k Z v c m 1 1 b G E 8 L 0 l 0 Z W 1 U e X B l P j x J d G V t U G F 0 a D 5 T Z W N 0 a W 9 u M S 8 x N D g y M i 9 N Z X J n Z W Q l M j B D b 2 x 1 b W 5 z M z w v S X R l b V B h d G g + P C 9 J d G V t T G 9 j Y X R p b 2 4 + P F N 0 Y W J s Z U V u d H J p Z X M g L z 4 8 L 0 l 0 Z W 0 + P E l 0 Z W 0 + P E l 0 Z W 1 M b 2 N h d G l v b j 4 8 S X R l b V R 5 c G U + R m 9 y b X V s Y T w v S X R l b V R 5 c G U + P E l 0 Z W 1 Q Y X R o P l N l Y 3 R p b 2 4 x L z E 0 O D I y L 0 1 l c m d l Z C U y M E N v b H V t b n M 0 P C 9 J d G V t U G F 0 a D 4 8 L 0 l 0 Z W 1 M b 2 N h d G l v b j 4 8 U 3 R h Y m x l R W 5 0 c m l l c y A v P j w v S X R l b T 4 8 S X R l b T 4 8 S X R l b U x v Y 2 F 0 a W 9 u P j x J d G V t V H l w Z T 5 G b 3 J t d W x h P C 9 J d G V t V H l w Z T 4 8 S X R l b V B h d G g + U 2 V j d G l v b j E v M T Q 4 M j I v T W V y Z 2 V k J T I w Q 2 9 s d W 1 u c z U 8 L 0 l 0 Z W 1 Q Y X R o P j w v S X R l b U x v Y 2 F 0 a W 9 u P j x T d G F i b G V F b n R y a W V z I C 8 + P C 9 J d G V t P j x J d G V t P j x J d G V t T G 9 j Y X R p b 2 4 + P E l 0 Z W 1 U e X B l P k Z v c m 1 1 b G E 8 L 0 l 0 Z W 1 U e X B l P j x J d G V t U G F 0 a D 5 T Z W N 0 a W 9 u M S 8 x N D g y M i 9 N Z X J n Z W Q l M j B D b 2 x 1 b W 5 z N j w v S X R l b V B h d G g + P C 9 J d G V t T G 9 j Y X R p b 2 4 + P F N 0 Y W J s Z U V u d H J p Z X M g L z 4 8 L 0 l 0 Z W 0 + P E l 0 Z W 0 + P E l 0 Z W 1 M b 2 N h d G l v b j 4 8 S X R l b V R 5 c G U + R m 9 y b X V s Y T w v S X R l b V R 5 c G U + P E l 0 Z W 1 Q Y X R o P l N l Y 3 R p b 2 4 x L z E 0 O D I y L 0 1 l c m d l Z C U y M E N v b H V t b n M 3 P C 9 J d G V t U G F 0 a D 4 8 L 0 l 0 Z W 1 M b 2 N h d G l v b j 4 8 U 3 R h Y m x l R W 5 0 c m l l c y A v P j w v S X R l b T 4 8 S X R l b T 4 8 S X R l b U x v Y 2 F 0 a W 9 u P j x J d G V t V H l w Z T 5 G b 3 J t d W x h P C 9 J d G V t V H l w Z T 4 8 S X R l b V B h d G g + U 2 V j d G l v b j E v M T Q 4 M j I v T W V y Z 2 V k J T I w Q 2 9 s d W 1 u c z g 8 L 0 l 0 Z W 1 Q Y X R o P j w v S X R l b U x v Y 2 F 0 a W 9 u P j x T d G F i b G V F b n R y a W V z I C 8 + P C 9 J d G V t P j x J d G V t P j x J d G V t T G 9 j Y X R p b 2 4 + P E l 0 Z W 1 U e X B l P k Z v c m 1 1 b G E 8 L 0 l 0 Z W 1 U e X B l P j x J d G V t U G F 0 a D 5 T Z W N 0 a W 9 u M S 8 x N D g y M i 9 N Z X J n Z W Q l M j B D b 2 x 1 b W 5 z O T w v S X R l b V B h d G g + P C 9 J d G V t T G 9 j Y X R p b 2 4 + P F N 0 Y W J s Z U V u d H J p Z X M g L z 4 8 L 0 l 0 Z W 0 + P E l 0 Z W 0 + P E l 0 Z W 1 M b 2 N h d G l v b j 4 8 S X R l b V R 5 c G U + R m 9 y b X V s Y T w v S X R l b V R 5 c G U + P E l 0 Z W 1 Q Y X R o P l N l Y 3 R p b 2 4 x L z E 0 O D I y L 0 1 l c m d l Z C U y M E N v b H V t b n M x M D w v S X R l b V B h d G g + P C 9 J d G V t T G 9 j Y X R p b 2 4 + P F N 0 Y W J s Z U V u d H J p Z X M g L z 4 8 L 0 l 0 Z W 0 + P E l 0 Z W 0 + P E l 0 Z W 1 M b 2 N h d G l v b j 4 8 S X R l b V R 5 c G U + R m 9 y b X V s Y T w v S X R l b V R 5 c G U + P E l 0 Z W 1 Q Y X R o P l N l Y 3 R p b 2 4 x L z E 0 O D I y L 0 1 l c m d l Z C U y M E N v b H V t b n M x M T w v S X R l b V B h d G g + P C 9 J d G V t T G 9 j Y X R p b 2 4 + P F N 0 Y W J s Z U V u d H J p Z X M g L z 4 8 L 0 l 0 Z W 0 + P E l 0 Z W 0 + P E l 0 Z W 1 M b 2 N h d G l v b j 4 8 S X R l b V R 5 c G U + R m 9 y b X V s Y T w v S X R l b V R 5 c G U + P E l 0 Z W 1 Q Y X R o P l N l Y 3 R p b 2 4 x L z E 0 O D I y L 0 1 l c m d l Z C U y M E N v b H V t b n M x M j w v S X R l b V B h d G g + P C 9 J d G V t T G 9 j Y X R p b 2 4 + P F N 0 Y W J s Z U V u d H J p Z X M g L z 4 8 L 0 l 0 Z W 0 + P E l 0 Z W 0 + P E l 0 Z W 1 M b 2 N h d G l v b j 4 8 S X R l b V R 5 c G U + R m 9 y b X V s Y T w v S X R l b V R 5 c G U + P E l 0 Z W 1 Q Y X R o P l N l Y 3 R p b 2 4 x L z E 0 O D I y L 0 1 l c m d l Z C U y M E N v b H V t b n M x M z w v S X R l b V B h d G g + P C 9 J d G V t T G 9 j Y X R p b 2 4 + P F N 0 Y W J s Z U V u d H J p Z X M g L z 4 8 L 0 l 0 Z W 0 + P E l 0 Z W 0 + P E l 0 Z W 1 M b 2 N h d G l v b j 4 8 S X R l b V R 5 c G U + R m 9 y b X V s Y T w v S X R l b V R 5 c G U + P E l 0 Z W 1 Q Y X R o P l N l Y 3 R p b 2 4 x L z E 0 O D I y L 0 1 l c m d l Z C U y M E N v b H V t b n M x N D w v S X R l b V B h d G g + P C 9 J d G V t T G 9 j Y X R p b 2 4 + P F N 0 Y W J s Z U V u d H J p Z X M g L z 4 8 L 0 l 0 Z W 0 + P E l 0 Z W 0 + P E l 0 Z W 1 M b 2 N h d G l v b j 4 8 S X R l b V R 5 c G U + R m 9 y b X V s Y T w v S X R l b V R 5 c G U + P E l 0 Z W 1 Q Y X R o P l N l Y 3 R p b 2 4 x L z E 0 O D I y L 0 1 l c m d l Z C U y M E N v b H V t b n M x N T w v S X R l b V B h d G g + P C 9 J d G V t T G 9 j Y X R p b 2 4 + P F N 0 Y W J s Z U V u d H J p Z X M g L z 4 8 L 0 l 0 Z W 0 + P E l 0 Z W 0 + P E l 0 Z W 1 M b 2 N h d G l v b j 4 8 S X R l b V R 5 c G U + R m 9 y b X V s Y T w v S X R l b V R 5 c G U + P E l 0 Z W 1 Q Y X R o P l N l Y 3 R p b 2 4 x L z E 0 O D I y L 0 1 l c m d l Z C U y M E N v b H V t b n M x N j w v S X R l b V B h d G g + P C 9 J d G V t T G 9 j Y X R p b 2 4 + P F N 0 Y W J s Z U V u d H J p Z X M g L z 4 8 L 0 l 0 Z W 0 + P E l 0 Z W 0 + P E l 0 Z W 1 M b 2 N h d G l v b j 4 8 S X R l b V R 5 c G U + R m 9 y b X V s Y T w v S X R l b V R 5 c G U + P E l 0 Z W 1 Q Y X R o P l N l Y 3 R p b 2 4 x L z E 0 O D I y L 0 1 l c m d l Z C U y M E N v b H V t b n M x N z w v S X R l b V B h d G g + P C 9 J d G V t T G 9 j Y X R p b 2 4 + P F N 0 Y W J s Z U V u d H J p Z X M g L z 4 8 L 0 l 0 Z W 0 + P E l 0 Z W 0 + P E l 0 Z W 1 M b 2 N h d G l v b j 4 8 S X R l b V R 5 c G U + R m 9 y b X V s Y T w v S X R l b V R 5 c G U + P E l 0 Z W 1 Q Y X R o P l N l Y 3 R p b 2 4 x L z E 0 O D I y L 0 1 l c m d l Z C U y M E N v b H V t b n M x O D w v S X R l b V B h d G g + P C 9 J d G V t T G 9 j Y X R p b 2 4 + P F N 0 Y W J s Z U V u d H J p Z X M g L z 4 8 L 0 l 0 Z W 0 + P E l 0 Z W 0 + P E l 0 Z W 1 M b 2 N h d G l v b j 4 8 S X R l b V R 5 c G U + R m 9 y b X V s Y T w v S X R l b V R 5 c G U + P E l 0 Z W 1 Q Y X R o P l N l Y 3 R p b 2 4 x L z E 0 O D I y L 0 1 l c m d l Z C U y M E N v b H V t b n M x O T w v S X R l b V B h d G g + P C 9 J d G V t T G 9 j Y X R p b 2 4 + P F N 0 Y W J s Z U V u d H J p Z X M g L z 4 8 L 0 l 0 Z W 0 + P E l 0 Z W 0 + P E l 0 Z W 1 M b 2 N h d G l v b j 4 8 S X R l b V R 5 c G U + R m 9 y b X V s Y T w v S X R l b V R 5 c G U + P E l 0 Z W 1 Q Y X R o P l N l Y 3 R p b 2 4 x L z E 0 O D I y L 0 1 l c m d l Z C U y M E N v b H V t b n M y M D w v S X R l b V B h d G g + P C 9 J d G V t T G 9 j Y X R p b 2 4 + P F N 0 Y W J s Z U V u d H J p Z X M g L z 4 8 L 0 l 0 Z W 0 + P E l 0 Z W 0 + P E l 0 Z W 1 M b 2 N h d G l v b j 4 8 S X R l b V R 5 c G U + R m 9 y b X V s Y T w v S X R l b V R 5 c G U + P E l 0 Z W 1 Q Y X R o P l N l Y 3 R p b 2 4 x L z E 0 O D I y L 0 1 l c m d l Z C U y M E N v b H V t b n M y M T w v S X R l b V B h d G g + P C 9 J d G V t T G 9 j Y X R p b 2 4 + P F N 0 Y W J s Z U V u d H J p Z X M g L z 4 8 L 0 l 0 Z W 0 + P E l 0 Z W 0 + P E l 0 Z W 1 M b 2 N h d G l v b j 4 8 S X R l b V R 5 c G U + R m 9 y b X V s Y T w v S X R l b V R 5 c G U + P E l 0 Z W 1 Q Y X R o P l N l Y 3 R p b 2 4 x L z E 0 O D I y L 0 1 l c m d l Z C U y M E N v b H V t b n M y M j w v S X R l b V B h d G g + P C 9 J d G V t T G 9 j Y X R p b 2 4 + P F N 0 Y W J s Z U V u d H J p Z X M g L z 4 8 L 0 l 0 Z W 0 + P E l 0 Z W 0 + P E l 0 Z W 1 M b 2 N h d G l v b j 4 8 S X R l b V R 5 c G U + R m 9 y b X V s Y T w v S X R l b V R 5 c G U + P E l 0 Z W 1 Q Y X R o P l N l Y 3 R p b 2 4 x L z E 0 O D I y L 0 1 l c m d l Z C U y M E N v b H V t b n M y M z w v S X R l b V B h d G g + P C 9 J d G V t T G 9 j Y X R p b 2 4 + P F N 0 Y W J s Z U V u d H J p Z X M g L z 4 8 L 0 l 0 Z W 0 + P E l 0 Z W 0 + P E l 0 Z W 1 M b 2 N h d G l v b j 4 8 S X R l b V R 5 c G U + R m 9 y b X V s Y T w v S X R l b V R 5 c G U + P E l 0 Z W 1 Q Y X R o P l N l Y 3 R p b 2 4 x L z E 0 O D I y L 0 1 l c m d l Z C U y M E N v b H V t b n M y N D w v S X R l b V B h d G g + P C 9 J d G V t T G 9 j Y X R p b 2 4 + P F N 0 Y W J s Z U V u d H J p Z X M g L z 4 8 L 0 l 0 Z W 0 + P E l 0 Z W 0 + P E l 0 Z W 1 M b 2 N h d G l v b j 4 8 S X R l b V R 5 c G U + R m 9 y b X V s Y T w v S X R l b V R 5 c G U + P E l 0 Z W 1 Q Y X R o P l N l Y 3 R p b 2 4 x L z E 0 O D I y L 0 1 l c m d l Z C U y M E N v b H V t b n M y N T w v S X R l b V B h d G g + P C 9 J d G V t T G 9 j Y X R p b 2 4 + P F N 0 Y W J s Z U V u d H J p Z X M g L z 4 8 L 0 l 0 Z W 0 + P E l 0 Z W 0 + P E l 0 Z W 1 M b 2 N h d G l v b j 4 8 S X R l b V R 5 c G U + R m 9 y b X V s Y T w v S X R l b V R 5 c G U + P E l 0 Z W 1 Q Y X R o P l N l Y 3 R p b 2 4 x L z E 0 O D I y L 0 1 l c m d l Z C U y M E N v b H V t b n M y N j w v S X R l b V B h d G g + P C 9 J d G V t T G 9 j Y X R p b 2 4 + P F N 0 Y W J s Z U V u d H J p Z X M g L z 4 8 L 0 l 0 Z W 0 + P E l 0 Z W 0 + P E l 0 Z W 1 M b 2 N h d G l v b j 4 8 S X R l b V R 5 c G U + R m 9 y b X V s Y T w v S X R l b V R 5 c G U + P E l 0 Z W 1 Q Y X R o P l N l Y 3 R p b 2 4 x L z E 0 O D I y L 0 1 l c m d l Z C U y M E N v b H V t b n M y N z w v S X R l b V B h d G g + P C 9 J d G V t T G 9 j Y X R p b 2 4 + P F N 0 Y W J s Z U V u d H J p Z X M g L z 4 8 L 0 l 0 Z W 0 + P E l 0 Z W 0 + P E l 0 Z W 1 M b 2 N h d G l v b j 4 8 S X R l b V R 5 c G U + R m 9 y b X V s Y T w v S X R l b V R 5 c G U + P E l 0 Z W 1 Q Y X R o P l N l Y 3 R p b 2 4 x L z E 0 O D I y L 0 1 l c m d l Z C U y M E N v b H V t b n M y O D w v S X R l b V B h d G g + P C 9 J d G V t T G 9 j Y X R p b 2 4 + P F N 0 Y W J s Z U V u d H J p Z X M g L z 4 8 L 0 l 0 Z W 0 + P E l 0 Z W 0 + P E l 0 Z W 1 M b 2 N h d G l v b j 4 8 S X R l b V R 5 c G U + R m 9 y b X V s Y T w v S X R l b V R 5 c G U + P E l 0 Z W 1 Q Y X R o P l N l Y 3 R p b 2 4 x L z E 0 O D I y L 0 1 l c m d l Z C U y M E N v b H V t b n M y O T w v S X R l b V B h d G g + P C 9 J d G V t T G 9 j Y X R p b 2 4 + P F N 0 Y W J s Z U V u d H J p Z X M g L z 4 8 L 0 l 0 Z W 0 + P E l 0 Z W 0 + P E l 0 Z W 1 M b 2 N h d G l v b j 4 8 S X R l b V R 5 c G U + R m 9 y b X V s Y T w v S X R l b V R 5 c G U + P E l 0 Z W 1 Q Y X R o P l N l Y 3 R p b 2 4 x L z E 0 O D I y L 0 1 l c m d l Z C U y M E N v b H V t b n M z M D w v S X R l b V B h d G g + P C 9 J d G V t T G 9 j Y X R p b 2 4 + P F N 0 Y W J s Z U V u d H J p Z X M g L z 4 8 L 0 l 0 Z W 0 + P E l 0 Z W 0 + P E l 0 Z W 1 M b 2 N h d G l v b j 4 8 S X R l b V R 5 c G U + R m 9 y b X V s Y T w v S X R l b V R 5 c G U + P E l 0 Z W 1 Q Y X R o P l N l Y 3 R p b 2 4 x L z E 0 O D I y L 0 1 l c m d l Z C U y M E N v b H V t b n M z M T w v S X R l b V B h d G g + P C 9 J d G V t T G 9 j Y X R p b 2 4 + P F N 0 Y W J s Z U V u d H J p Z X M g L z 4 8 L 0 l 0 Z W 0 + P E l 0 Z W 0 + P E l 0 Z W 1 M b 2 N h d G l v b j 4 8 S X R l b V R 5 c G U + R m 9 y b X V s Y T w v S X R l b V R 5 c G U + P E l 0 Z W 1 Q Y X R o P l N l Y 3 R p b 2 4 x L z E 0 O D I y L 0 1 l c m d l Z C U y M E N v b H V t b n M z M j w v S X R l b V B h d G g + P C 9 J d G V t T G 9 j Y X R p b 2 4 + P F N 0 Y W J s Z U V u d H J p Z X M g L z 4 8 L 0 l 0 Z W 0 + P E l 0 Z W 0 + P E l 0 Z W 1 M b 2 N h d G l v b j 4 8 S X R l b V R 5 c G U + R m 9 y b X V s Y T w v S X R l b V R 5 c G U + P E l 0 Z W 1 Q Y X R o P l N l Y 3 R p b 2 4 x L z E 0 O D I y L 0 1 l c m d l Z C U y M E N v b H V t b n M z M z w v S X R l b V B h d G g + P C 9 J d G V t T G 9 j Y X R p b 2 4 + P F N 0 Y W J s Z U V u d H J p Z X M g L z 4 8 L 0 l 0 Z W 0 + P E l 0 Z W 0 + P E l 0 Z W 1 M b 2 N h d G l v b j 4 8 S X R l b V R 5 c G U + R m 9 y b X V s Y T w v S X R l b V R 5 c G U + P E l 0 Z W 1 Q Y X R o P l N l Y 3 R p b 2 4 x L z E 0 O D I y L 0 1 l c m d l Z C U y M E N v b H V t b n M z N D w v S X R l b V B h d G g + P C 9 J d G V t T G 9 j Y X R p b 2 4 + P F N 0 Y W J s Z U V u d H J p Z X M g L z 4 8 L 0 l 0 Z W 0 + P E l 0 Z W 0 + P E l 0 Z W 1 M b 2 N h d G l v b j 4 8 S X R l b V R 5 c G U + R m 9 y b X V s Y T w v S X R l b V R 5 c G U + P E l 0 Z W 1 Q Y X R o P l N l Y 3 R p b 2 4 x L z E 0 O D I y L 0 1 l c m d l Z C U y M E N v b H V t b n M z N T w v S X R l b V B h d G g + P C 9 J d G V t T G 9 j Y X R p b 2 4 + P F N 0 Y W J s Z U V u d H J p Z X M g L z 4 8 L 0 l 0 Z W 0 + P E l 0 Z W 0 + P E l 0 Z W 1 M b 2 N h d G l v b j 4 8 S X R l b V R 5 c G U + R m 9 y b X V s Y T w v S X R l b V R 5 c G U + P E l 0 Z W 1 Q Y X R o P l N l Y 3 R p b 2 4 x L z E 0 O D I y L 0 1 l c m d l Z C U y M E N v b H V t b n M z N j w v S X R l b V B h d G g + P C 9 J d G V t T G 9 j Y X R p b 2 4 + P F N 0 Y W J s Z U V u d H J p Z X M g L z 4 8 L 0 l 0 Z W 0 + P E l 0 Z W 0 + P E l 0 Z W 1 M b 2 N h d G l v b j 4 8 S X R l b V R 5 c G U + R m 9 y b X V s Y T w v S X R l b V R 5 c G U + P E l 0 Z W 1 Q Y X R o P l N l Y 3 R p b 2 4 x L z E 0 O D I y L 0 1 l c m d l Z C U y M E N v b H V t b n M z N z w v S X R l b V B h d G g + P C 9 J d G V t T G 9 j Y X R p b 2 4 + P F N 0 Y W J s Z U V u d H J p Z X M g L z 4 8 L 0 l 0 Z W 0 + P E l 0 Z W 0 + P E l 0 Z W 1 M b 2 N h d G l v b j 4 8 S X R l b V R 5 c G U + R m 9 y b X V s Y T w v S X R l b V R 5 c G U + P E l 0 Z W 1 Q Y X R o P l N l Y 3 R p b 2 4 x L z E 0 O D I y L 0 1 l c m d l Z C U y M E N v b H V t b n M z O D w v S X R l b V B h d G g + P C 9 J d G V t T G 9 j Y X R p b 2 4 + P F N 0 Y W J s Z U V u d H J p Z X M g L z 4 8 L 0 l 0 Z W 0 + P E l 0 Z W 0 + P E l 0 Z W 1 M b 2 N h d G l v b j 4 8 S X R l b V R 5 c G U + R m 9 y b X V s Y T w v S X R l b V R 5 c G U + P E l 0 Z W 1 Q Y X R o P l N l Y 3 R p b 2 4 x L z E 0 O D I y L 1 J l b W 9 2 Z W Q l M j B P d G h l c i U y M E N v b H V t b n M 8 L 0 l 0 Z W 1 Q Y X R o P j w v S X R l b U x v Y 2 F 0 a W 9 u P j x T d G F i b G V F b n R y a W V z I C 8 + P C 9 J d G V t P j x J d G V t P j x J d G V t T G 9 j Y X R p b 2 4 + P E l 0 Z W 1 U e X B l P k Z v c m 1 1 b G E 8 L 0 l 0 Z W 1 U e X B l P j x J d G V t U G F 0 a D 5 T Z W N 0 a W 9 u M S 8 x N D g y M i 9 V b n B p d m 9 0 Z W Q l M j B P d G h l c i U y M E N v b H V t b n M 8 L 0 l 0 Z W 1 Q Y X R o P j w v S X R l b U x v Y 2 F 0 a W 9 u P j x T d G F i b G V F b n R y a W V z I C 8 + P C 9 J d G V t P j x J d G V t P j x J d G V t T G 9 j Y X R p b 2 4 + P E l 0 Z W 1 U e X B l P k Z v c m 1 1 b G E 8 L 0 l 0 Z W 1 U e X B l P j x J d G V t U G F 0 a D 5 T Z W N 0 a W 9 u M S 8 x N D g y M i 9 S Z W 5 h b W V k J T I w Q 2 9 s d W 1 u c z w v S X R l b V B h d G g + P C 9 J d G V t T G 9 j Y X R p b 2 4 + P F N 0 Y W J s Z U V u d H J p Z X M g L z 4 8 L 0 l 0 Z W 0 + P E l 0 Z W 0 + P E l 0 Z W 1 M b 2 N h d G l v b j 4 8 S X R l b V R 5 c G U + R m 9 y b X V s Y T w v S X R l b V R 5 c G U + P E l 0 Z W 1 Q Y X R o P l N l Y 3 R p b 2 4 x L z E 0 O D I y L 0 F k Z G V k J T I w Q 2 9 u Z G l 0 a W 9 u Y W w l M j B D b 2 x 1 b W 4 8 L 0 l 0 Z W 1 Q Y X R o P j w v S X R l b U x v Y 2 F 0 a W 9 u P j x T d G F i b G V F b n R y a W V z I C 8 + P C 9 J d G V t P j x J d G V t P j x J d G V t T G 9 j Y X R p b 2 4 + P E l 0 Z W 1 U e X B l P k Z v c m 1 1 b G E 8 L 0 l 0 Z W 1 U e X B l P j x J d G V t U G F 0 a D 5 T Z W N 0 a W 9 u M S 8 x N D g y M i 9 S Z W 5 h b W V k J T I w Q 2 9 s d W 1 u c z E 8 L 0 l 0 Z W 1 Q Y X R o P j w v S X R l b U x v Y 2 F 0 a W 9 u P j x T d G F i b G V F b n R y a W V z I C 8 + P C 9 J d G V t P j x J d G V t P j x J d G V t T G 9 j Y X R p b 2 4 + P E l 0 Z W 1 U e X B l P k Z v c m 1 1 b G E 8 L 0 l 0 Z W 1 U e X B l P j x J d G V t U G F 0 a D 5 T Z W N 0 a W 9 u M S 8 x N D g y M i 9 T c G x p d C U y M E N v b H V t b i U y M G J 5 J T I w R G V s a W 1 p d G V y P C 9 J d G V t U G F 0 a D 4 8 L 0 l 0 Z W 1 M b 2 N h d G l v b j 4 8 U 3 R h Y m x l R W 5 0 c m l l c y A v P j w v S X R l b T 4 8 S X R l b T 4 8 S X R l b U x v Y 2 F 0 a W 9 u P j x J d G V t V H l w Z T 5 G b 3 J t d W x h P C 9 J d G V t V H l w Z T 4 8 S X R l b V B h d G g + U 2 V j d G l v b j E v M T Q 4 M j I v U m V u Y W 1 l Z C U y M E N v b H V t b n M y P C 9 J d G V t U G F 0 a D 4 8 L 0 l 0 Z W 1 M b 2 N h d G l v b j 4 8 U 3 R h Y m x l R W 5 0 c m l l c y A v P j w v S X R l b T 4 8 S X R l b T 4 8 S X R l b U x v Y 2 F 0 a W 9 u P j x J d G V t V H l w Z T 5 G b 3 J t d W x h P C 9 J d G V t V H l w Z T 4 8 S X R l b V B h d G g + U 2 V j d G l v b j E v M T Q 4 M j I v R 3 J v d X B l Z C U y M F J v d 3 M 8 L 0 l 0 Z W 1 Q Y X R o P j w v S X R l b U x v Y 2 F 0 a W 9 u P j x T d G F i b G V F b n R y a W V z I C 8 + P C 9 J d G V t P j x J d G V t P j x J d G V t T G 9 j Y X R p b 2 4 + P E l 0 Z W 1 U e X B l P k Z v c m 1 1 b G E 8 L 0 l 0 Z W 1 U e X B l P j x J d G V t U G F 0 a D 5 T Z W N 0 a W 9 u M S 8 x N D g y M i 9 T b 3 J 0 Z W Q l M j B S b 3 d z P C 9 J d G V t U G F 0 a D 4 8 L 0 l 0 Z W 1 M b 2 N h d G l v b j 4 8 U 3 R h Y m x l R W 5 0 c m l l c y A v P j w v S X R l b T 4 8 S X R l b T 4 8 S X R l b U x v Y 2 F 0 a W 9 u P j x J d G V t V H l w Z T 5 G b 3 J t d W x h P C 9 J d G V t V H l w Z T 4 8 S X R l b V B h d G g + U 2 V j d G l v b j E v M T Q 4 M j I v M T Q 4 M j I 8 L 0 l 0 Z W 1 Q Y X R o P j w v S X R l b U x v Y 2 F 0 a W 9 u P j x T d G F i b G V F b n R y a W V z I C 8 + P C 9 J d G V t P j x J d G V t P j x J d G V t T G 9 j Y X R p b 2 4 + P E l 0 Z W 1 U e X B l P k Z v c m 1 1 b G E 8 L 0 l 0 Z W 1 U e X B l P j x J d G V t U G F 0 a D 5 T Z W N 0 a W 9 u M S 8 x N D g y M i 9 D a G F u Z 2 V k J T I w V H l w Z T w v S X R l b V B h d G g + P C 9 J d G V t T G 9 j Y X R p b 2 4 + P F N 0 Y W J s Z U V u d H J p Z X M g L z 4 8 L 0 l 0 Z W 0 + P E l 0 Z W 0 + P E l 0 Z W 1 M b 2 N h d G l v b j 4 8 S X R l b V R 5 c G U + R m 9 y b X V s Y T w v S X R l b V R 5 c G U + P E l 0 Z W 1 Q Y X R o P l N l Y 3 R p b 2 4 x L z E 0 O D I 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Z p b G x U Y X J n Z X Q i I F Z h b H V l P S J z V G F i b G V f R X h 0 Z X J u Y W x E Y X R h X z E 5 I i A v P j x F b n R y e S B U e X B l P S J C d W Z m Z X J O Z X h 0 U m V m c m V z a C I g V m F s d W U 9 I m w x I i A v P j x F b n R y e S B U e X B l P S J O Y W 1 l V X B k Y X R l Z E F m d G V y R m l s b C I g V m F s d W U 9 I m w w I i A v P j x F b n R y e S B U e X B l P S J R d W V y e U l E I i B W Y W x 1 Z T 0 i c z N i N D N k N j B l L W Y 3 O D k t N G R l Y i 1 h N 2 Q 4 L T M 2 N z Q y Z m Y 0 M 2 E 2 Z i 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M y 0 x M i 0 w M l Q x O T o y N z o 0 M S 4 z N z U 1 N T I 5 W i I g L z 4 8 R W 5 0 c n k g V H l w Z T 0 i R m l s b E N v b H V t b l R 5 c G V z I i B W Y W x 1 Z T 0 i c 0 J n W U Z B d 1 l H Q l E 9 P S I g L z 4 8 R W 5 0 c n k g V H l w Z T 0 i R m l s b E N v b H V t b k 5 h b W V z I i B W Y W x 1 Z T 0 i c 1 s m c X V v d D t a Q 1 R B N S Z x d W 9 0 O y w m c X V v d D t M Y W J l b C Z x d W 9 0 O y w m c X V v d D t F c 3 R p b W F 0 Z S Z x d W 9 0 O y w m c X V v d D t N Y X J n a W 4 g b 2 Y g R X J y b 3 I m c X V v d D s s J n F 1 b 3 Q 7 U G V y Y 2 V u d C Z x d W 9 0 O y w m c X V v d D t Q Z X J j Z W 5 0 I E 1 h c m d p b i B v Z i B F c n J v c i Z x d W 9 0 O y w m c X V v d D t T b 3 J 0 T 3 J k Z X I 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8 x N D g y M y 9 B d X R v U m V t b 3 Z l Z E N v b H V t b n M x L n t a Q 1 R B N S w w f S Z x d W 9 0 O y w m c X V v d D t T Z W N 0 a W 9 u M S 8 x N D g y M y 9 B d X R v U m V t b 3 Z l Z E N v b H V t b n M x L n t M Y W J l b C w x f S Z x d W 9 0 O y w m c X V v d D t T Z W N 0 a W 9 u M S 8 x N D g y M y 9 B d X R v U m V t b 3 Z l Z E N v b H V t b n M x L n t F c 3 R p b W F 0 Z S w y f S Z x d W 9 0 O y w m c X V v d D t T Z W N 0 a W 9 u M S 8 x N D g y M y 9 B d X R v U m V t b 3 Z l Z E N v b H V t b n M x L n t N Y X J n a W 4 g b 2 Y g R X J y b 3 I s M 3 0 m c X V v d D s s J n F 1 b 3 Q 7 U 2 V j d G l v b j E v M T Q 4 M j M v Q X V 0 b 1 J l b W 9 2 Z W R D b 2 x 1 b W 5 z M S 5 7 U G V y Y 2 V u d C w 0 f S Z x d W 9 0 O y w m c X V v d D t T Z W N 0 a W 9 u M S 8 x N D g y M y 9 B d X R v U m V t b 3 Z l Z E N v b H V t b n M x L n t Q Z X J j Z W 5 0 I E 1 h c m d p b i B v Z i B F c n J v c i w 1 f S Z x d W 9 0 O y w m c X V v d D t T Z W N 0 a W 9 u M S 8 x N D g y M y 9 B d X R v U m V t b 3 Z l Z E N v b H V t b n M x L n t T b 3 J 0 T 3 J k Z X I s N n 0 m c X V v d D t d L C Z x d W 9 0 O 0 N v b H V t b k N v d W 5 0 J n F 1 b 3 Q 7 O j c s J n F 1 b 3 Q 7 S 2 V 5 Q 2 9 s d W 1 u T m F t Z X M m c X V v d D s 6 W 1 0 s J n F 1 b 3 Q 7 Q 2 9 s d W 1 u S W R l b n R p d G l l c y Z x d W 9 0 O z p b J n F 1 b 3 Q 7 U 2 V j d G l v b j E v M T Q 4 M j M v Q X V 0 b 1 J l b W 9 2 Z W R D b 2 x 1 b W 5 z M S 5 7 W k N U Q T U s M H 0 m c X V v d D s s J n F 1 b 3 Q 7 U 2 V j d G l v b j E v M T Q 4 M j M v Q X V 0 b 1 J l b W 9 2 Z W R D b 2 x 1 b W 5 z M S 5 7 T G F i Z W w s M X 0 m c X V v d D s s J n F 1 b 3 Q 7 U 2 V j d G l v b j E v M T Q 4 M j M v Q X V 0 b 1 J l b W 9 2 Z W R D b 2 x 1 b W 5 z M S 5 7 R X N 0 a W 1 h d G U s M n 0 m c X V v d D s s J n F 1 b 3 Q 7 U 2 V j d G l v b j E v M T Q 4 M j M v Q X V 0 b 1 J l b W 9 2 Z W R D b 2 x 1 b W 5 z M S 5 7 T W F y Z 2 l u I G 9 m I E V y c m 9 y L D N 9 J n F 1 b 3 Q 7 L C Z x d W 9 0 O 1 N l Y 3 R p b 2 4 x L z E 0 O D I z L 0 F 1 d G 9 S Z W 1 v d m V k Q 2 9 s d W 1 u c z E u e 1 B l c m N l b n Q s N H 0 m c X V v d D s s J n F 1 b 3 Q 7 U 2 V j d G l v b j E v M T Q 4 M j M v Q X V 0 b 1 J l b W 9 2 Z W R D b 2 x 1 b W 5 z M S 5 7 U G V y Y 2 V u d C B N Y X J n a W 4 g b 2 Y g R X J y b 3 I s N X 0 m c X V v d D s s J n F 1 b 3 Q 7 U 2 V j d G l v b j E v M T Q 4 M j M v Q X V 0 b 1 J l b W 9 2 Z W R D b 2 x 1 b W 5 z M S 5 7 U 2 9 y d E 9 y Z G V y L D Z 9 J n F 1 b 3 Q 7 X S w m c X V v d D t S Z W x h d G l v b n N o a X B J b m Z v J n F 1 b 3 Q 7 O l t d f S I g L z 4 8 L 1 N 0 Y W J s Z U V u d H J p Z X M + P C 9 J d G V t P j x J d G V t P j x J d G V t T G 9 j Y X R p b 2 4 + P E l 0 Z W 1 U e X B l P k Z v c m 1 1 b G E 8 L 0 l 0 Z W 1 U e X B l P j x J d G V t U G F 0 a D 5 T Z W N 0 a W 9 u M S 8 x N D g y M y 9 T b 3 V y Y 2 U 8 L 0 l 0 Z W 1 Q Y X R o P j w v S X R l b U x v Y 2 F 0 a W 9 u P j x T d G F i b G V F b n R y a W V z I C 8 + P C 9 J d G V t P j x J d G V t P j x J d G V t T G 9 j Y X R p b 2 4 + P E l 0 Z W 1 U e X B l P k Z v c m 1 1 b G E 8 L 0 l 0 Z W 1 U e X B l P j x J d G V t U G F 0 a D 5 T Z W N 0 a W 9 u M S 8 x N D g y M y 9 Q c m 9 t b 3 R l Z C U y M E h l Y W R l c n M 8 L 0 l 0 Z W 1 Q Y X R o P j w v S X R l b U x v Y 2 F 0 a W 9 u P j x T d G F i b G V F b n R y a W V z I C 8 + P C 9 J d G V t P j x J d G V t P j x J d G V t T G 9 j Y X R p b 2 4 + P E l 0 Z W 1 U e X B l P k Z v c m 1 1 b G E 8 L 0 l 0 Z W 1 U e X B l P j x J d G V t U G F 0 a D 5 T Z W N 0 a W 9 u M S 8 x N D g y M y 9 S Z W 1 v d m V k J T I w Q 2 9 s d W 1 u c z w v S X R l b V B h d G g + P C 9 J d G V t T G 9 j Y X R p b 2 4 + P F N 0 Y W J s Z U V u d H J p Z X M g L z 4 8 L 0 l 0 Z W 0 + P E l 0 Z W 0 + P E l 0 Z W 1 M b 2 N h d G l v b j 4 8 S X R l b V R 5 c G U + R m 9 y b X V s Y T w v S X R l b V R 5 c G U + P E l 0 Z W 1 Q Y X R o P l N l Y 3 R p b 2 4 x L z E 0 O D I z L 1 J l b 3 J k Z X J l Z C U y M E N v b H V t b n M 8 L 0 l 0 Z W 1 Q Y X R o P j w v S X R l b U x v Y 2 F 0 a W 9 u P j x T d G F i b G V F b n R y a W V z I C 8 + P C 9 J d G V t P j x J d G V t P j x J d G V t T G 9 j Y X R p b 2 4 + P E l 0 Z W 1 U e X B l P k Z v c m 1 1 b G E 8 L 0 l 0 Z W 1 U e X B l P j x J d G V t U G F 0 a D 5 T Z W N 0 a W 9 u M S 8 x N D g y M y 9 N Z X J n Z W Q l M j B D b 2 x 1 b W 5 z P C 9 J d G V t U G F 0 a D 4 8 L 0 l 0 Z W 1 M b 2 N h d G l v b j 4 8 U 3 R h Y m x l R W 5 0 c m l l c y A v P j w v S X R l b T 4 8 S X R l b T 4 8 S X R l b U x v Y 2 F 0 a W 9 u P j x J d G V t V H l w Z T 5 G b 3 J t d W x h P C 9 J d G V t V H l w Z T 4 8 S X R l b V B h d G g + U 2 V j d G l v b j E v M T Q 4 M j M v T W V y Z 2 V k J T I w Q 2 9 s d W 1 u c z E 8 L 0 l 0 Z W 1 Q Y X R o P j w v S X R l b U x v Y 2 F 0 a W 9 u P j x T d G F i b G V F b n R y a W V z I C 8 + P C 9 J d G V t P j x J d G V t P j x J d G V t T G 9 j Y X R p b 2 4 + P E l 0 Z W 1 U e X B l P k Z v c m 1 1 b G E 8 L 0 l 0 Z W 1 U e X B l P j x J d G V t U G F 0 a D 5 T Z W N 0 a W 9 u M S 8 x N D g y M y 9 N Z X J n Z W Q l M j B D b 2 x 1 b W 5 z M j w v S X R l b V B h d G g + P C 9 J d G V t T G 9 j Y X R p b 2 4 + P F N 0 Y W J s Z U V u d H J p Z X M g L z 4 8 L 0 l 0 Z W 0 + P E l 0 Z W 0 + P E l 0 Z W 1 M b 2 N h d G l v b j 4 8 S X R l b V R 5 c G U + R m 9 y b X V s Y T w v S X R l b V R 5 c G U + P E l 0 Z W 1 Q Y X R o P l N l Y 3 R p b 2 4 x L z E 0 O D I z L 0 1 l c m d l Z C U y M E N v b H V t b n M z P C 9 J d G V t U G F 0 a D 4 8 L 0 l 0 Z W 1 M b 2 N h d G l v b j 4 8 U 3 R h Y m x l R W 5 0 c m l l c y A v P j w v S X R l b T 4 8 S X R l b T 4 8 S X R l b U x v Y 2 F 0 a W 9 u P j x J d G V t V H l w Z T 5 G b 3 J t d W x h P C 9 J d G V t V H l w Z T 4 8 S X R l b V B h d G g + U 2 V j d G l v b j E v M T Q 4 M j M v T W V y Z 2 V k J T I w Q 2 9 s d W 1 u c z Q 8 L 0 l 0 Z W 1 Q Y X R o P j w v S X R l b U x v Y 2 F 0 a W 9 u P j x T d G F i b G V F b n R y a W V z I C 8 + P C 9 J d G V t P j x J d G V t P j x J d G V t T G 9 j Y X R p b 2 4 + P E l 0 Z W 1 U e X B l P k Z v c m 1 1 b G E 8 L 0 l 0 Z W 1 U e X B l P j x J d G V t U G F 0 a D 5 T Z W N 0 a W 9 u M S 8 x N D g y M y 9 N Z X J n Z W Q l M j B D b 2 x 1 b W 5 z N T w v S X R l b V B h d G g + P C 9 J d G V t T G 9 j Y X R p b 2 4 + P F N 0 Y W J s Z U V u d H J p Z X M g L z 4 8 L 0 l 0 Z W 0 + P E l 0 Z W 0 + P E l 0 Z W 1 M b 2 N h d G l v b j 4 8 S X R l b V R 5 c G U + R m 9 y b X V s Y T w v S X R l b V R 5 c G U + P E l 0 Z W 1 Q Y X R o P l N l Y 3 R p b 2 4 x L z E 0 O D I z L 0 1 l c m d l Z C U y M E N v b H V t b n M 2 P C 9 J d G V t U G F 0 a D 4 8 L 0 l 0 Z W 1 M b 2 N h d G l v b j 4 8 U 3 R h Y m x l R W 5 0 c m l l c y A v P j w v S X R l b T 4 8 S X R l b T 4 8 S X R l b U x v Y 2 F 0 a W 9 u P j x J d G V t V H l w Z T 5 G b 3 J t d W x h P C 9 J d G V t V H l w Z T 4 8 S X R l b V B h d G g + U 2 V j d G l v b j E v M T Q 4 M j M v T W V y Z 2 V k J T I w Q 2 9 s d W 1 u c z c 8 L 0 l 0 Z W 1 Q Y X R o P j w v S X R l b U x v Y 2 F 0 a W 9 u P j x T d G F i b G V F b n R y a W V z I C 8 + P C 9 J d G V t P j x J d G V t P j x J d G V t T G 9 j Y X R p b 2 4 + P E l 0 Z W 1 U e X B l P k Z v c m 1 1 b G E 8 L 0 l 0 Z W 1 U e X B l P j x J d G V t U G F 0 a D 5 T Z W N 0 a W 9 u M S 8 x N D g y M y 9 N Z X J n Z W Q l M j B D b 2 x 1 b W 5 z O D w v S X R l b V B h d G g + P C 9 J d G V t T G 9 j Y X R p b 2 4 + P F N 0 Y W J s Z U V u d H J p Z X M g L z 4 8 L 0 l 0 Z W 0 + P E l 0 Z W 0 + P E l 0 Z W 1 M b 2 N h d G l v b j 4 8 S X R l b V R 5 c G U + R m 9 y b X V s Y T w v S X R l b V R 5 c G U + P E l 0 Z W 1 Q Y X R o P l N l Y 3 R p b 2 4 x L z E 0 O D I z L 0 1 l c m d l Z C U y M E N v b H V t b n M 5 P C 9 J d G V t U G F 0 a D 4 8 L 0 l 0 Z W 1 M b 2 N h d G l v b j 4 8 U 3 R h Y m x l R W 5 0 c m l l c y A v P j w v S X R l b T 4 8 S X R l b T 4 8 S X R l b U x v Y 2 F 0 a W 9 u P j x J d G V t V H l w Z T 5 G b 3 J t d W x h P C 9 J d G V t V H l w Z T 4 8 S X R l b V B h d G g + U 2 V j d G l v b j E v M T Q 4 M j M v T W V y Z 2 V k J T I w Q 2 9 s d W 1 u c z E w P C 9 J d G V t U G F 0 a D 4 8 L 0 l 0 Z W 1 M b 2 N h d G l v b j 4 8 U 3 R h Y m x l R W 5 0 c m l l c y A v P j w v S X R l b T 4 8 S X R l b T 4 8 S X R l b U x v Y 2 F 0 a W 9 u P j x J d G V t V H l w Z T 5 G b 3 J t d W x h P C 9 J d G V t V H l w Z T 4 8 S X R l b V B h d G g + U 2 V j d G l v b j E v M T Q 4 M j M v T W V y Z 2 V k J T I w Q 2 9 s d W 1 u c z E x P C 9 J d G V t U G F 0 a D 4 8 L 0 l 0 Z W 1 M b 2 N h d G l v b j 4 8 U 3 R h Y m x l R W 5 0 c m l l c y A v P j w v S X R l b T 4 8 S X R l b T 4 8 S X R l b U x v Y 2 F 0 a W 9 u P j x J d G V t V H l w Z T 5 G b 3 J t d W x h P C 9 J d G V t V H l w Z T 4 8 S X R l b V B h d G g + U 2 V j d G l v b j E v M T Q 4 M j M v T W V y Z 2 V k J T I w Q 2 9 s d W 1 u c z E y P C 9 J d G V t U G F 0 a D 4 8 L 0 l 0 Z W 1 M b 2 N h d G l v b j 4 8 U 3 R h Y m x l R W 5 0 c m l l c y A v P j w v S X R l b T 4 8 S X R l b T 4 8 S X R l b U x v Y 2 F 0 a W 9 u P j x J d G V t V H l w Z T 5 G b 3 J t d W x h P C 9 J d G V t V H l w Z T 4 8 S X R l b V B h d G g + U 2 V j d G l v b j E v M T Q 4 M j M v T W V y Z 2 V k J T I w Q 2 9 s d W 1 u c z E z P C 9 J d G V t U G F 0 a D 4 8 L 0 l 0 Z W 1 M b 2 N h d G l v b j 4 8 U 3 R h Y m x l R W 5 0 c m l l c y A v P j w v S X R l b T 4 8 S X R l b T 4 8 S X R l b U x v Y 2 F 0 a W 9 u P j x J d G V t V H l w Z T 5 G b 3 J t d W x h P C 9 J d G V t V H l w Z T 4 8 S X R l b V B h d G g + U 2 V j d G l v b j E v M T Q 4 M j M v T W V y Z 2 V k J T I w Q 2 9 s d W 1 u c z E 0 P C 9 J d G V t U G F 0 a D 4 8 L 0 l 0 Z W 1 M b 2 N h d G l v b j 4 8 U 3 R h Y m x l R W 5 0 c m l l c y A v P j w v S X R l b T 4 8 S X R l b T 4 8 S X R l b U x v Y 2 F 0 a W 9 u P j x J d G V t V H l w Z T 5 G b 3 J t d W x h P C 9 J d G V t V H l w Z T 4 8 S X R l b V B h d G g + U 2 V j d G l v b j E v M T Q 4 M j M v T W V y Z 2 V k J T I w Q 2 9 s d W 1 u c z E 1 P C 9 J d G V t U G F 0 a D 4 8 L 0 l 0 Z W 1 M b 2 N h d G l v b j 4 8 U 3 R h Y m x l R W 5 0 c m l l c y A v P j w v S X R l b T 4 8 S X R l b T 4 8 S X R l b U x v Y 2 F 0 a W 9 u P j x J d G V t V H l w Z T 5 G b 3 J t d W x h P C 9 J d G V t V H l w Z T 4 8 S X R l b V B h d G g + U 2 V j d G l v b j E v M T Q 4 M j M v T W V y Z 2 V k J T I w Q 2 9 s d W 1 u c z E 2 P C 9 J d G V t U G F 0 a D 4 8 L 0 l 0 Z W 1 M b 2 N h d G l v b j 4 8 U 3 R h Y m x l R W 5 0 c m l l c y A v P j w v S X R l b T 4 8 S X R l b T 4 8 S X R l b U x v Y 2 F 0 a W 9 u P j x J d G V t V H l w Z T 5 G b 3 J t d W x h P C 9 J d G V t V H l w Z T 4 8 S X R l b V B h d G g + U 2 V j d G l v b j E v M T Q 4 M j M v T W V y Z 2 V k J T I w Q 2 9 s d W 1 u c z E 3 P C 9 J d G V t U G F 0 a D 4 8 L 0 l 0 Z W 1 M b 2 N h d G l v b j 4 8 U 3 R h Y m x l R W 5 0 c m l l c y A v P j w v S X R l b T 4 8 S X R l b T 4 8 S X R l b U x v Y 2 F 0 a W 9 u P j x J d G V t V H l w Z T 5 G b 3 J t d W x h P C 9 J d G V t V H l w Z T 4 8 S X R l b V B h d G g + U 2 V j d G l v b j E v M T Q 4 M j M v T W V y Z 2 V k J T I w Q 2 9 s d W 1 u c z E 4 P C 9 J d G V t U G F 0 a D 4 8 L 0 l 0 Z W 1 M b 2 N h d G l v b j 4 8 U 3 R h Y m x l R W 5 0 c m l l c y A v P j w v S X R l b T 4 8 S X R l b T 4 8 S X R l b U x v Y 2 F 0 a W 9 u P j x J d G V t V H l w Z T 5 G b 3 J t d W x h P C 9 J d G V t V H l w Z T 4 8 S X R l b V B h d G g + U 2 V j d G l v b j E v M T Q 4 M j M v T W V y Z 2 V k J T I w Q 2 9 s d W 1 u c z E 5 P C 9 J d G V t U G F 0 a D 4 8 L 0 l 0 Z W 1 M b 2 N h d G l v b j 4 8 U 3 R h Y m x l R W 5 0 c m l l c y A v P j w v S X R l b T 4 8 S X R l b T 4 8 S X R l b U x v Y 2 F 0 a W 9 u P j x J d G V t V H l w Z T 5 G b 3 J t d W x h P C 9 J d G V t V H l w Z T 4 8 S X R l b V B h d G g + U 2 V j d G l v b j E v M T Q 4 M j M v T W V y Z 2 V k J T I w Q 2 9 s d W 1 u c z I w P C 9 J d G V t U G F 0 a D 4 8 L 0 l 0 Z W 1 M b 2 N h d G l v b j 4 8 U 3 R h Y m x l R W 5 0 c m l l c y A v P j w v S X R l b T 4 8 S X R l b T 4 8 S X R l b U x v Y 2 F 0 a W 9 u P j x J d G V t V H l w Z T 5 G b 3 J t d W x h P C 9 J d G V t V H l w Z T 4 8 S X R l b V B h d G g + U 2 V j d G l v b j E v M T Q 4 M j M v T W V y Z 2 V k J T I w Q 2 9 s d W 1 u c z I x P C 9 J d G V t U G F 0 a D 4 8 L 0 l 0 Z W 1 M b 2 N h d G l v b j 4 8 U 3 R h Y m x l R W 5 0 c m l l c y A v P j w v S X R l b T 4 8 S X R l b T 4 8 S X R l b U x v Y 2 F 0 a W 9 u P j x J d G V t V H l w Z T 5 G b 3 J t d W x h P C 9 J d G V t V H l w Z T 4 8 S X R l b V B h d G g + U 2 V j d G l v b j E v M T Q 4 M j M v T W V y Z 2 V k J T I w Q 2 9 s d W 1 u c z I y P C 9 J d G V t U G F 0 a D 4 8 L 0 l 0 Z W 1 M b 2 N h d G l v b j 4 8 U 3 R h Y m x l R W 5 0 c m l l c y A v P j w v S X R l b T 4 8 S X R l b T 4 8 S X R l b U x v Y 2 F 0 a W 9 u P j x J d G V t V H l w Z T 5 G b 3 J t d W x h P C 9 J d G V t V H l w Z T 4 8 S X R l b V B h d G g + U 2 V j d G l v b j E v M T Q 4 M j M v T W V y Z 2 V k J T I w Q 2 9 s d W 1 u c z I z P C 9 J d G V t U G F 0 a D 4 8 L 0 l 0 Z W 1 M b 2 N h d G l v b j 4 8 U 3 R h Y m x l R W 5 0 c m l l c y A v P j w v S X R l b T 4 8 S X R l b T 4 8 S X R l b U x v Y 2 F 0 a W 9 u P j x J d G V t V H l w Z T 5 G b 3 J t d W x h P C 9 J d G V t V H l w Z T 4 8 S X R l b V B h d G g + U 2 V j d G l v b j E v M T Q 4 M j M v T W V y Z 2 V k J T I w Q 2 9 s d W 1 u c z I 0 P C 9 J d G V t U G F 0 a D 4 8 L 0 l 0 Z W 1 M b 2 N h d G l v b j 4 8 U 3 R h Y m x l R W 5 0 c m l l c y A v P j w v S X R l b T 4 8 S X R l b T 4 8 S X R l b U x v Y 2 F 0 a W 9 u P j x J d G V t V H l w Z T 5 G b 3 J t d W x h P C 9 J d G V t V H l w Z T 4 8 S X R l b V B h d G g + U 2 V j d G l v b j E v M T Q 4 M j M v T W V y Z 2 V k J T I w Q 2 9 s d W 1 u c z I 1 P C 9 J d G V t U G F 0 a D 4 8 L 0 l 0 Z W 1 M b 2 N h d G l v b j 4 8 U 3 R h Y m x l R W 5 0 c m l l c y A v P j w v S X R l b T 4 8 S X R l b T 4 8 S X R l b U x v Y 2 F 0 a W 9 u P j x J d G V t V H l w Z T 5 G b 3 J t d W x h P C 9 J d G V t V H l w Z T 4 8 S X R l b V B h d G g + U 2 V j d G l v b j E v M T Q 4 M j M v T W V y Z 2 V k J T I w Q 2 9 s d W 1 u c z I 2 P C 9 J d G V t U G F 0 a D 4 8 L 0 l 0 Z W 1 M b 2 N h d G l v b j 4 8 U 3 R h Y m x l R W 5 0 c m l l c y A v P j w v S X R l b T 4 8 S X R l b T 4 8 S X R l b U x v Y 2 F 0 a W 9 u P j x J d G V t V H l w Z T 5 G b 3 J t d W x h P C 9 J d G V t V H l w Z T 4 8 S X R l b V B h d G g + U 2 V j d G l v b j E v M T Q 4 M j M v T W V y Z 2 V k J T I w Q 2 9 s d W 1 u c z I 3 P C 9 J d G V t U G F 0 a D 4 8 L 0 l 0 Z W 1 M b 2 N h d G l v b j 4 8 U 3 R h Y m x l R W 5 0 c m l l c y A v P j w v S X R l b T 4 8 S X R l b T 4 8 S X R l b U x v Y 2 F 0 a W 9 u P j x J d G V t V H l w Z T 5 G b 3 J t d W x h P C 9 J d G V t V H l w Z T 4 8 S X R l b V B h d G g + U 2 V j d G l v b j E v M T Q 4 M j M v T W V y Z 2 V k J T I w Q 2 9 s d W 1 u c z I 4 P C 9 J d G V t U G F 0 a D 4 8 L 0 l 0 Z W 1 M b 2 N h d G l v b j 4 8 U 3 R h Y m x l R W 5 0 c m l l c y A v P j w v S X R l b T 4 8 S X R l b T 4 8 S X R l b U x v Y 2 F 0 a W 9 u P j x J d G V t V H l w Z T 5 G b 3 J t d W x h P C 9 J d G V t V H l w Z T 4 8 S X R l b V B h d G g + U 2 V j d G l v b j E v M T Q 4 M j M v T W V y Z 2 V k J T I w Q 2 9 s d W 1 u c z I 5 P C 9 J d G V t U G F 0 a D 4 8 L 0 l 0 Z W 1 M b 2 N h d G l v b j 4 8 U 3 R h Y m x l R W 5 0 c m l l c y A v P j w v S X R l b T 4 8 S X R l b T 4 8 S X R l b U x v Y 2 F 0 a W 9 u P j x J d G V t V H l w Z T 5 G b 3 J t d W x h P C 9 J d G V t V H l w Z T 4 8 S X R l b V B h d G g + U 2 V j d G l v b j E v M T Q 4 M j M v T W V y Z 2 V k J T I w Q 2 9 s d W 1 u c z M w P C 9 J d G V t U G F 0 a D 4 8 L 0 l 0 Z W 1 M b 2 N h d G l v b j 4 8 U 3 R h Y m x l R W 5 0 c m l l c y A v P j w v S X R l b T 4 8 S X R l b T 4 8 S X R l b U x v Y 2 F 0 a W 9 u P j x J d G V t V H l w Z T 5 G b 3 J t d W x h P C 9 J d G V t V H l w Z T 4 8 S X R l b V B h d G g + U 2 V j d G l v b j E v M T Q 4 M j M v T W V y Z 2 V k J T I w Q 2 9 s d W 1 u c z M x P C 9 J d G V t U G F 0 a D 4 8 L 0 l 0 Z W 1 M b 2 N h d G l v b j 4 8 U 3 R h Y m x l R W 5 0 c m l l c y A v P j w v S X R l b T 4 8 S X R l b T 4 8 S X R l b U x v Y 2 F 0 a W 9 u P j x J d G V t V H l w Z T 5 G b 3 J t d W x h P C 9 J d G V t V H l w Z T 4 8 S X R l b V B h d G g + U 2 V j d G l v b j E v M T Q 4 M j M v T W V y Z 2 V k J T I w Q 2 9 s d W 1 u c z M y P C 9 J d G V t U G F 0 a D 4 8 L 0 l 0 Z W 1 M b 2 N h d G l v b j 4 8 U 3 R h Y m x l R W 5 0 c m l l c y A v P j w v S X R l b T 4 8 S X R l b T 4 8 S X R l b U x v Y 2 F 0 a W 9 u P j x J d G V t V H l w Z T 5 G b 3 J t d W x h P C 9 J d G V t V H l w Z T 4 8 S X R l b V B h d G g + U 2 V j d G l v b j E v M T Q 4 M j M v T W V y Z 2 V k J T I w Q 2 9 s d W 1 u c z M z P C 9 J d G V t U G F 0 a D 4 8 L 0 l 0 Z W 1 M b 2 N h d G l v b j 4 8 U 3 R h Y m x l R W 5 0 c m l l c y A v P j w v S X R l b T 4 8 S X R l b T 4 8 S X R l b U x v Y 2 F 0 a W 9 u P j x J d G V t V H l w Z T 5 G b 3 J t d W x h P C 9 J d G V t V H l w Z T 4 8 S X R l b V B h d G g + U 2 V j d G l v b j E v M T Q 4 M j M v T W V y Z 2 V k J T I w Q 2 9 s d W 1 u c z M 0 P C 9 J d G V t U G F 0 a D 4 8 L 0 l 0 Z W 1 M b 2 N h d G l v b j 4 8 U 3 R h Y m x l R W 5 0 c m l l c y A v P j w v S X R l b T 4 8 S X R l b T 4 8 S X R l b U x v Y 2 F 0 a W 9 u P j x J d G V t V H l w Z T 5 G b 3 J t d W x h P C 9 J d G V t V H l w Z T 4 8 S X R l b V B h d G g + U 2 V j d G l v b j E v M T Q 4 M j M v T W V y Z 2 V k J T I w Q 2 9 s d W 1 u c z M 1 P C 9 J d G V t U G F 0 a D 4 8 L 0 l 0 Z W 1 M b 2 N h d G l v b j 4 8 U 3 R h Y m x l R W 5 0 c m l l c y A v P j w v S X R l b T 4 8 S X R l b T 4 8 S X R l b U x v Y 2 F 0 a W 9 u P j x J d G V t V H l w Z T 5 G b 3 J t d W x h P C 9 J d G V t V H l w Z T 4 8 S X R l b V B h d G g + U 2 V j d G l v b j E v M T Q 4 M j M v T W V y Z 2 V k J T I w Q 2 9 s d W 1 u c z M 2 P C 9 J d G V t U G F 0 a D 4 8 L 0 l 0 Z W 1 M b 2 N h d G l v b j 4 8 U 3 R h Y m x l R W 5 0 c m l l c y A v P j w v S X R l b T 4 8 S X R l b T 4 8 S X R l b U x v Y 2 F 0 a W 9 u P j x J d G V t V H l w Z T 5 G b 3 J t d W x h P C 9 J d G V t V H l w Z T 4 8 S X R l b V B h d G g + U 2 V j d G l v b j E v M T Q 4 M j M v T W V y Z 2 V k J T I w Q 2 9 s d W 1 u c z M 3 P C 9 J d G V t U G F 0 a D 4 8 L 0 l 0 Z W 1 M b 2 N h d G l v b j 4 8 U 3 R h Y m x l R W 5 0 c m l l c y A v P j w v S X R l b T 4 8 S X R l b T 4 8 S X R l b U x v Y 2 F 0 a W 9 u P j x J d G V t V H l w Z T 5 G b 3 J t d W x h P C 9 J d G V t V H l w Z T 4 8 S X R l b V B h d G g + U 2 V j d G l v b j E v M T Q 4 M j M v T W V y Z 2 V k J T I w Q 2 9 s d W 1 u c z M 4 P C 9 J d G V t U G F 0 a D 4 8 L 0 l 0 Z W 1 M b 2 N h d G l v b j 4 8 U 3 R h Y m x l R W 5 0 c m l l c y A v P j w v S X R l b T 4 8 S X R l b T 4 8 S X R l b U x v Y 2 F 0 a W 9 u P j x J d G V t V H l w Z T 5 G b 3 J t d W x h P C 9 J d G V t V H l w Z T 4 8 S X R l b V B h d G g + U 2 V j d G l v b j E v M T Q 4 M j M v U m V t b 3 Z l Z C U y M E 9 0 a G V y J T I w Q 2 9 s d W 1 u c z w v S X R l b V B h d G g + P C 9 J d G V t T G 9 j Y X R p b 2 4 + P F N 0 Y W J s Z U V u d H J p Z X M g L z 4 8 L 0 l 0 Z W 0 + P E l 0 Z W 0 + P E l 0 Z W 1 M b 2 N h d G l v b j 4 8 S X R l b V R 5 c G U + R m 9 y b X V s Y T w v S X R l b V R 5 c G U + P E l 0 Z W 1 Q Y X R o P l N l Y 3 R p b 2 4 x L z E 0 O D I z L 1 V u c G l 2 b 3 R l Z C U y M E 9 0 a G V y J T I w Q 2 9 s d W 1 u c z w v S X R l b V B h d G g + P C 9 J d G V t T G 9 j Y X R p b 2 4 + P F N 0 Y W J s Z U V u d H J p Z X M g L z 4 8 L 0 l 0 Z W 0 + P E l 0 Z W 0 + P E l 0 Z W 1 M b 2 N h d G l v b j 4 8 S X R l b V R 5 c G U + R m 9 y b X V s Y T w v S X R l b V R 5 c G U + P E l 0 Z W 1 Q Y X R o P l N l Y 3 R p b 2 4 x L z E 0 O D I z L 1 J l b m F t Z W Q l M j B D b 2 x 1 b W 5 z P C 9 J d G V t U G F 0 a D 4 8 L 0 l 0 Z W 1 M b 2 N h d G l v b j 4 8 U 3 R h Y m x l R W 5 0 c m l l c y A v P j w v S X R l b T 4 8 S X R l b T 4 8 S X R l b U x v Y 2 F 0 a W 9 u P j x J d G V t V H l w Z T 5 G b 3 J t d W x h P C 9 J d G V t V H l w Z T 4 8 S X R l b V B h d G g + U 2 V j d G l v b j E v M T Q 4 M j M v Q W R k Z W Q l M j B D b 2 5 k a X R p b 2 5 h b C U y M E N v b H V t b j w v S X R l b V B h d G g + P C 9 J d G V t T G 9 j Y X R p b 2 4 + P F N 0 Y W J s Z U V u d H J p Z X M g L z 4 8 L 0 l 0 Z W 0 + P E l 0 Z W 0 + P E l 0 Z W 1 M b 2 N h d G l v b j 4 8 S X R l b V R 5 c G U + R m 9 y b X V s Y T w v S X R l b V R 5 c G U + P E l 0 Z W 1 Q Y X R o P l N l Y 3 R p b 2 4 x L z E 0 O D I z L 1 J l b m F t Z W Q l M j B D b 2 x 1 b W 5 z M T w v S X R l b V B h d G g + P C 9 J d G V t T G 9 j Y X R p b 2 4 + P F N 0 Y W J s Z U V u d H J p Z X M g L z 4 8 L 0 l 0 Z W 0 + P E l 0 Z W 0 + P E l 0 Z W 1 M b 2 N h d G l v b j 4 8 S X R l b V R 5 c G U + R m 9 y b X V s Y T w v S X R l b V R 5 c G U + P E l 0 Z W 1 Q Y X R o P l N l Y 3 R p b 2 4 x L z E 0 O D I z L 1 N w b G l 0 J T I w Q 2 9 s d W 1 u J T I w Y n k l M j B E Z W x p b W l 0 Z X I 8 L 0 l 0 Z W 1 Q Y X R o P j w v S X R l b U x v Y 2 F 0 a W 9 u P j x T d G F i b G V F b n R y a W V z I C 8 + P C 9 J d G V t P j x J d G V t P j x J d G V t T G 9 j Y X R p b 2 4 + P E l 0 Z W 1 U e X B l P k Z v c m 1 1 b G E 8 L 0 l 0 Z W 1 U e X B l P j x J d G V t U G F 0 a D 5 T Z W N 0 a W 9 u M S 8 x N D g y M y 9 S Z W 5 h b W V k J T I w Q 2 9 s d W 1 u c z I 8 L 0 l 0 Z W 1 Q Y X R o P j w v S X R l b U x v Y 2 F 0 a W 9 u P j x T d G F i b G V F b n R y a W V z I C 8 + P C 9 J d G V t P j x J d G V t P j x J d G V t T G 9 j Y X R p b 2 4 + P E l 0 Z W 1 U e X B l P k Z v c m 1 1 b G E 8 L 0 l 0 Z W 1 U e X B l P j x J d G V t U G F 0 a D 5 T Z W N 0 a W 9 u M S 8 x N D g y M y 9 H c m 9 1 c G V k J T I w U m 9 3 c z w v S X R l b V B h d G g + P C 9 J d G V t T G 9 j Y X R p b 2 4 + P F N 0 Y W J s Z U V u d H J p Z X M g L z 4 8 L 0 l 0 Z W 0 + P E l 0 Z W 0 + P E l 0 Z W 1 M b 2 N h d G l v b j 4 8 S X R l b V R 5 c G U + R m 9 y b X V s Y T w v S X R l b V R 5 c G U + P E l 0 Z W 1 Q Y X R o P l N l Y 3 R p b 2 4 x L z E 0 O D I z L 1 N v c n R l Z C U y M F J v d 3 M 8 L 0 l 0 Z W 1 Q Y X R o P j w v S X R l b U x v Y 2 F 0 a W 9 u P j x T d G F i b G V F b n R y a W V z I C 8 + P C 9 J d G V t P j x J d G V t P j x J d G V t T G 9 j Y X R p b 2 4 + P E l 0 Z W 1 U e X B l P k Z v c m 1 1 b G E 8 L 0 l 0 Z W 1 U e X B l P j x J d G V t U G F 0 a D 5 T Z W N 0 a W 9 u M S 8 x N D g y M y 8 x N D g y M z w v S X R l b V B h d G g + P C 9 J d G V t T G 9 j Y X R p b 2 4 + P F N 0 Y W J s Z U V u d H J p Z X M g L z 4 8 L 0 l 0 Z W 0 + P E l 0 Z W 0 + P E l 0 Z W 1 M b 2 N h d G l v b j 4 8 S X R l b V R 5 c G U + R m 9 y b X V s Y T w v S X R l b V R 5 c G U + P E l 0 Z W 1 Q Y X R o P l N l Y 3 R p b 2 4 x L z E 0 O D I z L 0 N o Y W 5 n Z W Q l M j B U e X B l P C 9 J d G V t U G F 0 a D 4 8 L 0 l 0 Z W 1 M b 2 N h d G l v b j 4 8 U 3 R h Y m x l R W 5 0 c m l l c y A v P j w v S X R l b T 4 8 S X R l b T 4 8 S X R l b U x v Y 2 F 0 a W 9 u P j x J d G V t V H l w Z T 5 G b 3 J t d W x h P C 9 J d G V t V H l w Z T 4 8 S X R l b V B h d G g + U 2 V j d G l v b j E v M T Q 4 M z 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R m l s b F R h c m d l d C I g V m F s d W U 9 I n N U Y W J s Z V 9 F e H R l c m 5 h b E R h d G F f M T E w I i A v P j x F b n R y e S B U e X B l P S J C d W Z m Z X J O Z X h 0 U m V m c m V z a C I g V m F s d W U 9 I m w x I i A v P j x F b n R y e S B U e X B l P S J O Y W 1 l V X B k Y X R l Z E F m d G V y R m l s b C I g V m F s d W U 9 I m w w I i A v P j x F b n R y e S B U e X B l P S J R d W V y e U l E I i B W Y W x 1 Z T 0 i c z V i N z F m O D E y L W N j Z D A t N G R l Y y 0 5 Z D I y L W Y 0 M j I 1 Y W V l Z G M x Y S 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M y 0 x M i 0 w M l Q x O T o y N z o 0 M S 4 0 M D U z N T I 3 W i I g L z 4 8 R W 5 0 c n k g V H l w Z T 0 i R m l s b E N v b H V t b l R 5 c G V z I i B W Y W x 1 Z T 0 i c 0 J n W U Z B d 1 l H Q l E 9 P S I g L z 4 8 R W 5 0 c n k g V H l w Z T 0 i R m l s b E N v b H V t b k 5 h b W V z I i B W Y W x 1 Z T 0 i c 1 s m c X V v d D t a Q 1 R B N S Z x d W 9 0 O y w m c X V v d D t M Y W J l b C Z x d W 9 0 O y w m c X V v d D t F c 3 R p b W F 0 Z S Z x d W 9 0 O y w m c X V v d D t N Y X J n a W 4 g b 2 Y g R X J y b 3 I m c X V v d D s s J n F 1 b 3 Q 7 U G V y Y 2 V u d C Z x d W 9 0 O y w m c X V v d D t Q Z X J j Z W 5 0 I E 1 h c m d p b i B v Z i B F c n J v c i Z x d W 9 0 O y w m c X V v d D t T b 3 J 0 T 3 J k Z X I 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8 x N D g z O S 9 B d X R v U m V t b 3 Z l Z E N v b H V t b n M x L n t a Q 1 R B N S w w f S Z x d W 9 0 O y w m c X V v d D t T Z W N 0 a W 9 u M S 8 x N D g z O S 9 B d X R v U m V t b 3 Z l Z E N v b H V t b n M x L n t M Y W J l b C w x f S Z x d W 9 0 O y w m c X V v d D t T Z W N 0 a W 9 u M S 8 x N D g z O S 9 B d X R v U m V t b 3 Z l Z E N v b H V t b n M x L n t F c 3 R p b W F 0 Z S w y f S Z x d W 9 0 O y w m c X V v d D t T Z W N 0 a W 9 u M S 8 x N D g z O S 9 B d X R v U m V t b 3 Z l Z E N v b H V t b n M x L n t N Y X J n a W 4 g b 2 Y g R X J y b 3 I s M 3 0 m c X V v d D s s J n F 1 b 3 Q 7 U 2 V j d G l v b j E v M T Q 4 M z k v Q X V 0 b 1 J l b W 9 2 Z W R D b 2 x 1 b W 5 z M S 5 7 U G V y Y 2 V u d C w 0 f S Z x d W 9 0 O y w m c X V v d D t T Z W N 0 a W 9 u M S 8 x N D g z O S 9 B d X R v U m V t b 3 Z l Z E N v b H V t b n M x L n t Q Z X J j Z W 5 0 I E 1 h c m d p b i B v Z i B F c n J v c i w 1 f S Z x d W 9 0 O y w m c X V v d D t T Z W N 0 a W 9 u M S 8 x N D g z O S 9 B d X R v U m V t b 3 Z l Z E N v b H V t b n M x L n t T b 3 J 0 T 3 J k Z X I s N n 0 m c X V v d D t d L C Z x d W 9 0 O 0 N v b H V t b k N v d W 5 0 J n F 1 b 3 Q 7 O j c s J n F 1 b 3 Q 7 S 2 V 5 Q 2 9 s d W 1 u T m F t Z X M m c X V v d D s 6 W 1 0 s J n F 1 b 3 Q 7 Q 2 9 s d W 1 u S W R l b n R p d G l l c y Z x d W 9 0 O z p b J n F 1 b 3 Q 7 U 2 V j d G l v b j E v M T Q 4 M z k v Q X V 0 b 1 J l b W 9 2 Z W R D b 2 x 1 b W 5 z M S 5 7 W k N U Q T U s M H 0 m c X V v d D s s J n F 1 b 3 Q 7 U 2 V j d G l v b j E v M T Q 4 M z k v Q X V 0 b 1 J l b W 9 2 Z W R D b 2 x 1 b W 5 z M S 5 7 T G F i Z W w s M X 0 m c X V v d D s s J n F 1 b 3 Q 7 U 2 V j d G l v b j E v M T Q 4 M z k v Q X V 0 b 1 J l b W 9 2 Z W R D b 2 x 1 b W 5 z M S 5 7 R X N 0 a W 1 h d G U s M n 0 m c X V v d D s s J n F 1 b 3 Q 7 U 2 V j d G l v b j E v M T Q 4 M z k v Q X V 0 b 1 J l b W 9 2 Z W R D b 2 x 1 b W 5 z M S 5 7 T W F y Z 2 l u I G 9 m I E V y c m 9 y L D N 9 J n F 1 b 3 Q 7 L C Z x d W 9 0 O 1 N l Y 3 R p b 2 4 x L z E 0 O D M 5 L 0 F 1 d G 9 S Z W 1 v d m V k Q 2 9 s d W 1 u c z E u e 1 B l c m N l b n Q s N H 0 m c X V v d D s s J n F 1 b 3 Q 7 U 2 V j d G l v b j E v M T Q 4 M z k v Q X V 0 b 1 J l b W 9 2 Z W R D b 2 x 1 b W 5 z M S 5 7 U G V y Y 2 V u d C B N Y X J n a W 4 g b 2 Y g R X J y b 3 I s N X 0 m c X V v d D s s J n F 1 b 3 Q 7 U 2 V j d G l v b j E v M T Q 4 M z k v Q X V 0 b 1 J l b W 9 2 Z W R D b 2 x 1 b W 5 z M S 5 7 U 2 9 y d E 9 y Z G V y L D Z 9 J n F 1 b 3 Q 7 X S w m c X V v d D t S Z W x h d G l v b n N o a X B J b m Z v J n F 1 b 3 Q 7 O l t d f S I g L z 4 8 L 1 N 0 Y W J s Z U V u d H J p Z X M + P C 9 J d G V t P j x J d G V t P j x J d G V t T G 9 j Y X R p b 2 4 + P E l 0 Z W 1 U e X B l P k Z v c m 1 1 b G E 8 L 0 l 0 Z W 1 U e X B l P j x J d G V t U G F 0 a D 5 T Z W N 0 a W 9 u M S 8 x N D g z O S 9 T b 3 V y Y 2 U 8 L 0 l 0 Z W 1 Q Y X R o P j w v S X R l b U x v Y 2 F 0 a W 9 u P j x T d G F i b G V F b n R y a W V z I C 8 + P C 9 J d G V t P j x J d G V t P j x J d G V t T G 9 j Y X R p b 2 4 + P E l 0 Z W 1 U e X B l P k Z v c m 1 1 b G E 8 L 0 l 0 Z W 1 U e X B l P j x J d G V t U G F 0 a D 5 T Z W N 0 a W 9 u M S 8 x N D g z O S 9 Q c m 9 t b 3 R l Z C U y M E h l Y W R l c n M 8 L 0 l 0 Z W 1 Q Y X R o P j w v S X R l b U x v Y 2 F 0 a W 9 u P j x T d G F i b G V F b n R y a W V z I C 8 + P C 9 J d G V t P j x J d G V t P j x J d G V t T G 9 j Y X R p b 2 4 + P E l 0 Z W 1 U e X B l P k Z v c m 1 1 b G E 8 L 0 l 0 Z W 1 U e X B l P j x J d G V t U G F 0 a D 5 T Z W N 0 a W 9 u M S 8 x N D g z O S 9 S Z W 1 v d m V k J T I w Q 2 9 s d W 1 u c z w v S X R l b V B h d G g + P C 9 J d G V t T G 9 j Y X R p b 2 4 + P F N 0 Y W J s Z U V u d H J p Z X M g L z 4 8 L 0 l 0 Z W 0 + P E l 0 Z W 0 + P E l 0 Z W 1 M b 2 N h d G l v b j 4 8 S X R l b V R 5 c G U + R m 9 y b X V s Y T w v S X R l b V R 5 c G U + P E l 0 Z W 1 Q Y X R o P l N l Y 3 R p b 2 4 x L z E 0 O D M 5 L 1 J l b 3 J k Z X J l Z C U y M E N v b H V t b n M 8 L 0 l 0 Z W 1 Q Y X R o P j w v S X R l b U x v Y 2 F 0 a W 9 u P j x T d G F i b G V F b n R y a W V z I C 8 + P C 9 J d G V t P j x J d G V t P j x J d G V t T G 9 j Y X R p b 2 4 + P E l 0 Z W 1 U e X B l P k Z v c m 1 1 b G E 8 L 0 l 0 Z W 1 U e X B l P j x J d G V t U G F 0 a D 5 T Z W N 0 a W 9 u M S 8 x N D g z O S 9 N Z X J n Z W Q l M j B D b 2 x 1 b W 5 z P C 9 J d G V t U G F 0 a D 4 8 L 0 l 0 Z W 1 M b 2 N h d G l v b j 4 8 U 3 R h Y m x l R W 5 0 c m l l c y A v P j w v S X R l b T 4 8 S X R l b T 4 8 S X R l b U x v Y 2 F 0 a W 9 u P j x J d G V t V H l w Z T 5 G b 3 J t d W x h P C 9 J d G V t V H l w Z T 4 8 S X R l b V B h d G g + U 2 V j d G l v b j E v M T Q 4 M z k v T W V y Z 2 V k J T I w Q 2 9 s d W 1 u c z E 8 L 0 l 0 Z W 1 Q Y X R o P j w v S X R l b U x v Y 2 F 0 a W 9 u P j x T d G F i b G V F b n R y a W V z I C 8 + P C 9 J d G V t P j x J d G V t P j x J d G V t T G 9 j Y X R p b 2 4 + P E l 0 Z W 1 U e X B l P k Z v c m 1 1 b G E 8 L 0 l 0 Z W 1 U e X B l P j x J d G V t U G F 0 a D 5 T Z W N 0 a W 9 u M S 8 x N D g z O S 9 N Z X J n Z W Q l M j B D b 2 x 1 b W 5 z M j w v S X R l b V B h d G g + P C 9 J d G V t T G 9 j Y X R p b 2 4 + P F N 0 Y W J s Z U V u d H J p Z X M g L z 4 8 L 0 l 0 Z W 0 + P E l 0 Z W 0 + P E l 0 Z W 1 M b 2 N h d G l v b j 4 8 S X R l b V R 5 c G U + R m 9 y b X V s Y T w v S X R l b V R 5 c G U + P E l 0 Z W 1 Q Y X R o P l N l Y 3 R p b 2 4 x L z E 0 O D M 5 L 0 1 l c m d l Z C U y M E N v b H V t b n M z P C 9 J d G V t U G F 0 a D 4 8 L 0 l 0 Z W 1 M b 2 N h d G l v b j 4 8 U 3 R h Y m x l R W 5 0 c m l l c y A v P j w v S X R l b T 4 8 S X R l b T 4 8 S X R l b U x v Y 2 F 0 a W 9 u P j x J d G V t V H l w Z T 5 G b 3 J t d W x h P C 9 J d G V t V H l w Z T 4 8 S X R l b V B h d G g + U 2 V j d G l v b j E v M T Q 4 M z k v T W V y Z 2 V k J T I w Q 2 9 s d W 1 u c z Q 8 L 0 l 0 Z W 1 Q Y X R o P j w v S X R l b U x v Y 2 F 0 a W 9 u P j x T d G F i b G V F b n R y a W V z I C 8 + P C 9 J d G V t P j x J d G V t P j x J d G V t T G 9 j Y X R p b 2 4 + P E l 0 Z W 1 U e X B l P k Z v c m 1 1 b G E 8 L 0 l 0 Z W 1 U e X B l P j x J d G V t U G F 0 a D 5 T Z W N 0 a W 9 u M S 8 x N D g z O S 9 N Z X J n Z W Q l M j B D b 2 x 1 b W 5 z N T w v S X R l b V B h d G g + P C 9 J d G V t T G 9 j Y X R p b 2 4 + P F N 0 Y W J s Z U V u d H J p Z X M g L z 4 8 L 0 l 0 Z W 0 + P E l 0 Z W 0 + P E l 0 Z W 1 M b 2 N h d G l v b j 4 8 S X R l b V R 5 c G U + R m 9 y b X V s Y T w v S X R l b V R 5 c G U + P E l 0 Z W 1 Q Y X R o P l N l Y 3 R p b 2 4 x L z E 0 O D M 5 L 0 1 l c m d l Z C U y M E N v b H V t b n M 2 P C 9 J d G V t U G F 0 a D 4 8 L 0 l 0 Z W 1 M b 2 N h d G l v b j 4 8 U 3 R h Y m x l R W 5 0 c m l l c y A v P j w v S X R l b T 4 8 S X R l b T 4 8 S X R l b U x v Y 2 F 0 a W 9 u P j x J d G V t V H l w Z T 5 G b 3 J t d W x h P C 9 J d G V t V H l w Z T 4 8 S X R l b V B h d G g + U 2 V j d G l v b j E v M T Q 4 M z k v T W V y Z 2 V k J T I w Q 2 9 s d W 1 u c z c 8 L 0 l 0 Z W 1 Q Y X R o P j w v S X R l b U x v Y 2 F 0 a W 9 u P j x T d G F i b G V F b n R y a W V z I C 8 + P C 9 J d G V t P j x J d G V t P j x J d G V t T G 9 j Y X R p b 2 4 + P E l 0 Z W 1 U e X B l P k Z v c m 1 1 b G E 8 L 0 l 0 Z W 1 U e X B l P j x J d G V t U G F 0 a D 5 T Z W N 0 a W 9 u M S 8 x N D g z O S 9 N Z X J n Z W Q l M j B D b 2 x 1 b W 5 z O D w v S X R l b V B h d G g + P C 9 J d G V t T G 9 j Y X R p b 2 4 + P F N 0 Y W J s Z U V u d H J p Z X M g L z 4 8 L 0 l 0 Z W 0 + P E l 0 Z W 0 + P E l 0 Z W 1 M b 2 N h d G l v b j 4 8 S X R l b V R 5 c G U + R m 9 y b X V s Y T w v S X R l b V R 5 c G U + P E l 0 Z W 1 Q Y X R o P l N l Y 3 R p b 2 4 x L z E 0 O D M 5 L 0 1 l c m d l Z C U y M E N v b H V t b n M 5 P C 9 J d G V t U G F 0 a D 4 8 L 0 l 0 Z W 1 M b 2 N h d G l v b j 4 8 U 3 R h Y m x l R W 5 0 c m l l c y A v P j w v S X R l b T 4 8 S X R l b T 4 8 S X R l b U x v Y 2 F 0 a W 9 u P j x J d G V t V H l w Z T 5 G b 3 J t d W x h P C 9 J d G V t V H l w Z T 4 8 S X R l b V B h d G g + U 2 V j d G l v b j E v M T Q 4 M z k v T W V y Z 2 V k J T I w Q 2 9 s d W 1 u c z E w P C 9 J d G V t U G F 0 a D 4 8 L 0 l 0 Z W 1 M b 2 N h d G l v b j 4 8 U 3 R h Y m x l R W 5 0 c m l l c y A v P j w v S X R l b T 4 8 S X R l b T 4 8 S X R l b U x v Y 2 F 0 a W 9 u P j x J d G V t V H l w Z T 5 G b 3 J t d W x h P C 9 J d G V t V H l w Z T 4 8 S X R l b V B h d G g + U 2 V j d G l v b j E v M T Q 4 M z k v T W V y Z 2 V k J T I w Q 2 9 s d W 1 u c z E x P C 9 J d G V t U G F 0 a D 4 8 L 0 l 0 Z W 1 M b 2 N h d G l v b j 4 8 U 3 R h Y m x l R W 5 0 c m l l c y A v P j w v S X R l b T 4 8 S X R l b T 4 8 S X R l b U x v Y 2 F 0 a W 9 u P j x J d G V t V H l w Z T 5 G b 3 J t d W x h P C 9 J d G V t V H l w Z T 4 8 S X R l b V B h d G g + U 2 V j d G l v b j E v M T Q 4 M z k v T W V y Z 2 V k J T I w Q 2 9 s d W 1 u c z E y P C 9 J d G V t U G F 0 a D 4 8 L 0 l 0 Z W 1 M b 2 N h d G l v b j 4 8 U 3 R h Y m x l R W 5 0 c m l l c y A v P j w v S X R l b T 4 8 S X R l b T 4 8 S X R l b U x v Y 2 F 0 a W 9 u P j x J d G V t V H l w Z T 5 G b 3 J t d W x h P C 9 J d G V t V H l w Z T 4 8 S X R l b V B h d G g + U 2 V j d G l v b j E v M T Q 4 M z k v T W V y Z 2 V k J T I w Q 2 9 s d W 1 u c z E z P C 9 J d G V t U G F 0 a D 4 8 L 0 l 0 Z W 1 M b 2 N h d G l v b j 4 8 U 3 R h Y m x l R W 5 0 c m l l c y A v P j w v S X R l b T 4 8 S X R l b T 4 8 S X R l b U x v Y 2 F 0 a W 9 u P j x J d G V t V H l w Z T 5 G b 3 J t d W x h P C 9 J d G V t V H l w Z T 4 8 S X R l b V B h d G g + U 2 V j d G l v b j E v M T Q 4 M z k v T W V y Z 2 V k J T I w Q 2 9 s d W 1 u c z E 0 P C 9 J d G V t U G F 0 a D 4 8 L 0 l 0 Z W 1 M b 2 N h d G l v b j 4 8 U 3 R h Y m x l R W 5 0 c m l l c y A v P j w v S X R l b T 4 8 S X R l b T 4 8 S X R l b U x v Y 2 F 0 a W 9 u P j x J d G V t V H l w Z T 5 G b 3 J t d W x h P C 9 J d G V t V H l w Z T 4 8 S X R l b V B h d G g + U 2 V j d G l v b j E v M T Q 4 M z k v T W V y Z 2 V k J T I w Q 2 9 s d W 1 u c z E 1 P C 9 J d G V t U G F 0 a D 4 8 L 0 l 0 Z W 1 M b 2 N h d G l v b j 4 8 U 3 R h Y m x l R W 5 0 c m l l c y A v P j w v S X R l b T 4 8 S X R l b T 4 8 S X R l b U x v Y 2 F 0 a W 9 u P j x J d G V t V H l w Z T 5 G b 3 J t d W x h P C 9 J d G V t V H l w Z T 4 8 S X R l b V B h d G g + U 2 V j d G l v b j E v M T Q 4 M z k v T W V y Z 2 V k J T I w Q 2 9 s d W 1 u c z E 2 P C 9 J d G V t U G F 0 a D 4 8 L 0 l 0 Z W 1 M b 2 N h d G l v b j 4 8 U 3 R h Y m x l R W 5 0 c m l l c y A v P j w v S X R l b T 4 8 S X R l b T 4 8 S X R l b U x v Y 2 F 0 a W 9 u P j x J d G V t V H l w Z T 5 G b 3 J t d W x h P C 9 J d G V t V H l w Z T 4 8 S X R l b V B h d G g + U 2 V j d G l v b j E v M T Q 4 M z k v T W V y Z 2 V k J T I w Q 2 9 s d W 1 u c z E 3 P C 9 J d G V t U G F 0 a D 4 8 L 0 l 0 Z W 1 M b 2 N h d G l v b j 4 8 U 3 R h Y m x l R W 5 0 c m l l c y A v P j w v S X R l b T 4 8 S X R l b T 4 8 S X R l b U x v Y 2 F 0 a W 9 u P j x J d G V t V H l w Z T 5 G b 3 J t d W x h P C 9 J d G V t V H l w Z T 4 8 S X R l b V B h d G g + U 2 V j d G l v b j E v M T Q 4 M z k v T W V y Z 2 V k J T I w Q 2 9 s d W 1 u c z E 4 P C 9 J d G V t U G F 0 a D 4 8 L 0 l 0 Z W 1 M b 2 N h d G l v b j 4 8 U 3 R h Y m x l R W 5 0 c m l l c y A v P j w v S X R l b T 4 8 S X R l b T 4 8 S X R l b U x v Y 2 F 0 a W 9 u P j x J d G V t V H l w Z T 5 G b 3 J t d W x h P C 9 J d G V t V H l w Z T 4 8 S X R l b V B h d G g + U 2 V j d G l v b j E v M T Q 4 M z k v T W V y Z 2 V k J T I w Q 2 9 s d W 1 u c z E 5 P C 9 J d G V t U G F 0 a D 4 8 L 0 l 0 Z W 1 M b 2 N h d G l v b j 4 8 U 3 R h Y m x l R W 5 0 c m l l c y A v P j w v S X R l b T 4 8 S X R l b T 4 8 S X R l b U x v Y 2 F 0 a W 9 u P j x J d G V t V H l w Z T 5 G b 3 J t d W x h P C 9 J d G V t V H l w Z T 4 8 S X R l b V B h d G g + U 2 V j d G l v b j E v M T Q 4 M z k v T W V y Z 2 V k J T I w Q 2 9 s d W 1 u c z I w P C 9 J d G V t U G F 0 a D 4 8 L 0 l 0 Z W 1 M b 2 N h d G l v b j 4 8 U 3 R h Y m x l R W 5 0 c m l l c y A v P j w v S X R l b T 4 8 S X R l b T 4 8 S X R l b U x v Y 2 F 0 a W 9 u P j x J d G V t V H l w Z T 5 G b 3 J t d W x h P C 9 J d G V t V H l w Z T 4 8 S X R l b V B h d G g + U 2 V j d G l v b j E v M T Q 4 M z k v T W V y Z 2 V k J T I w Q 2 9 s d W 1 u c z I x P C 9 J d G V t U G F 0 a D 4 8 L 0 l 0 Z W 1 M b 2 N h d G l v b j 4 8 U 3 R h Y m x l R W 5 0 c m l l c y A v P j w v S X R l b T 4 8 S X R l b T 4 8 S X R l b U x v Y 2 F 0 a W 9 u P j x J d G V t V H l w Z T 5 G b 3 J t d W x h P C 9 J d G V t V H l w Z T 4 8 S X R l b V B h d G g + U 2 V j d G l v b j E v M T Q 4 M z k v T W V y Z 2 V k J T I w Q 2 9 s d W 1 u c z I y P C 9 J d G V t U G F 0 a D 4 8 L 0 l 0 Z W 1 M b 2 N h d G l v b j 4 8 U 3 R h Y m x l R W 5 0 c m l l c y A v P j w v S X R l b T 4 8 S X R l b T 4 8 S X R l b U x v Y 2 F 0 a W 9 u P j x J d G V t V H l w Z T 5 G b 3 J t d W x h P C 9 J d G V t V H l w Z T 4 8 S X R l b V B h d G g + U 2 V j d G l v b j E v M T Q 4 M z k v T W V y Z 2 V k J T I w Q 2 9 s d W 1 u c z I z P C 9 J d G V t U G F 0 a D 4 8 L 0 l 0 Z W 1 M b 2 N h d G l v b j 4 8 U 3 R h Y m x l R W 5 0 c m l l c y A v P j w v S X R l b T 4 8 S X R l b T 4 8 S X R l b U x v Y 2 F 0 a W 9 u P j x J d G V t V H l w Z T 5 G b 3 J t d W x h P C 9 J d G V t V H l w Z T 4 8 S X R l b V B h d G g + U 2 V j d G l v b j E v M T Q 4 M z k v T W V y Z 2 V k J T I w Q 2 9 s d W 1 u c z I 0 P C 9 J d G V t U G F 0 a D 4 8 L 0 l 0 Z W 1 M b 2 N h d G l v b j 4 8 U 3 R h Y m x l R W 5 0 c m l l c y A v P j w v S X R l b T 4 8 S X R l b T 4 8 S X R l b U x v Y 2 F 0 a W 9 u P j x J d G V t V H l w Z T 5 G b 3 J t d W x h P C 9 J d G V t V H l w Z T 4 8 S X R l b V B h d G g + U 2 V j d G l v b j E v M T Q 4 M z k v T W V y Z 2 V k J T I w Q 2 9 s d W 1 u c z I 1 P C 9 J d G V t U G F 0 a D 4 8 L 0 l 0 Z W 1 M b 2 N h d G l v b j 4 8 U 3 R h Y m x l R W 5 0 c m l l c y A v P j w v S X R l b T 4 8 S X R l b T 4 8 S X R l b U x v Y 2 F 0 a W 9 u P j x J d G V t V H l w Z T 5 G b 3 J t d W x h P C 9 J d G V t V H l w Z T 4 8 S X R l b V B h d G g + U 2 V j d G l v b j E v M T Q 4 M z k v T W V y Z 2 V k J T I w Q 2 9 s d W 1 u c z I 2 P C 9 J d G V t U G F 0 a D 4 8 L 0 l 0 Z W 1 M b 2 N h d G l v b j 4 8 U 3 R h Y m x l R W 5 0 c m l l c y A v P j w v S X R l b T 4 8 S X R l b T 4 8 S X R l b U x v Y 2 F 0 a W 9 u P j x J d G V t V H l w Z T 5 G b 3 J t d W x h P C 9 J d G V t V H l w Z T 4 8 S X R l b V B h d G g + U 2 V j d G l v b j E v M T Q 4 M z k v T W V y Z 2 V k J T I w Q 2 9 s d W 1 u c z I 3 P C 9 J d G V t U G F 0 a D 4 8 L 0 l 0 Z W 1 M b 2 N h d G l v b j 4 8 U 3 R h Y m x l R W 5 0 c m l l c y A v P j w v S X R l b T 4 8 S X R l b T 4 8 S X R l b U x v Y 2 F 0 a W 9 u P j x J d G V t V H l w Z T 5 G b 3 J t d W x h P C 9 J d G V t V H l w Z T 4 8 S X R l b V B h d G g + U 2 V j d G l v b j E v M T Q 4 M z k v T W V y Z 2 V k J T I w Q 2 9 s d W 1 u c z I 4 P C 9 J d G V t U G F 0 a D 4 8 L 0 l 0 Z W 1 M b 2 N h d G l v b j 4 8 U 3 R h Y m x l R W 5 0 c m l l c y A v P j w v S X R l b T 4 8 S X R l b T 4 8 S X R l b U x v Y 2 F 0 a W 9 u P j x J d G V t V H l w Z T 5 G b 3 J t d W x h P C 9 J d G V t V H l w Z T 4 8 S X R l b V B h d G g + U 2 V j d G l v b j E v M T Q 4 M z k v T W V y Z 2 V k J T I w Q 2 9 s d W 1 u c z I 5 P C 9 J d G V t U G F 0 a D 4 8 L 0 l 0 Z W 1 M b 2 N h d G l v b j 4 8 U 3 R h Y m x l R W 5 0 c m l l c y A v P j w v S X R l b T 4 8 S X R l b T 4 8 S X R l b U x v Y 2 F 0 a W 9 u P j x J d G V t V H l w Z T 5 G b 3 J t d W x h P C 9 J d G V t V H l w Z T 4 8 S X R l b V B h d G g + U 2 V j d G l v b j E v M T Q 4 M z k v T W V y Z 2 V k J T I w Q 2 9 s d W 1 u c z M w P C 9 J d G V t U G F 0 a D 4 8 L 0 l 0 Z W 1 M b 2 N h d G l v b j 4 8 U 3 R h Y m x l R W 5 0 c m l l c y A v P j w v S X R l b T 4 8 S X R l b T 4 8 S X R l b U x v Y 2 F 0 a W 9 u P j x J d G V t V H l w Z T 5 G b 3 J t d W x h P C 9 J d G V t V H l w Z T 4 8 S X R l b V B h d G g + U 2 V j d G l v b j E v M T Q 4 M z k v T W V y Z 2 V k J T I w Q 2 9 s d W 1 u c z M x P C 9 J d G V t U G F 0 a D 4 8 L 0 l 0 Z W 1 M b 2 N h d G l v b j 4 8 U 3 R h Y m x l R W 5 0 c m l l c y A v P j w v S X R l b T 4 8 S X R l b T 4 8 S X R l b U x v Y 2 F 0 a W 9 u P j x J d G V t V H l w Z T 5 G b 3 J t d W x h P C 9 J d G V t V H l w Z T 4 8 S X R l b V B h d G g + U 2 V j d G l v b j E v M T Q 4 M z k v T W V y Z 2 V k J T I w Q 2 9 s d W 1 u c z M y P C 9 J d G V t U G F 0 a D 4 8 L 0 l 0 Z W 1 M b 2 N h d G l v b j 4 8 U 3 R h Y m x l R W 5 0 c m l l c y A v P j w v S X R l b T 4 8 S X R l b T 4 8 S X R l b U x v Y 2 F 0 a W 9 u P j x J d G V t V H l w Z T 5 G b 3 J t d W x h P C 9 J d G V t V H l w Z T 4 8 S X R l b V B h d G g + U 2 V j d G l v b j E v M T Q 4 M z k v T W V y Z 2 V k J T I w Q 2 9 s d W 1 u c z M z P C 9 J d G V t U G F 0 a D 4 8 L 0 l 0 Z W 1 M b 2 N h d G l v b j 4 8 U 3 R h Y m x l R W 5 0 c m l l c y A v P j w v S X R l b T 4 8 S X R l b T 4 8 S X R l b U x v Y 2 F 0 a W 9 u P j x J d G V t V H l w Z T 5 G b 3 J t d W x h P C 9 J d G V t V H l w Z T 4 8 S X R l b V B h d G g + U 2 V j d G l v b j E v M T Q 4 M z k v T W V y Z 2 V k J T I w Q 2 9 s d W 1 u c z M 0 P C 9 J d G V t U G F 0 a D 4 8 L 0 l 0 Z W 1 M b 2 N h d G l v b j 4 8 U 3 R h Y m x l R W 5 0 c m l l c y A v P j w v S X R l b T 4 8 S X R l b T 4 8 S X R l b U x v Y 2 F 0 a W 9 u P j x J d G V t V H l w Z T 5 G b 3 J t d W x h P C 9 J d G V t V H l w Z T 4 8 S X R l b V B h d G g + U 2 V j d G l v b j E v M T Q 4 M z k v T W V y Z 2 V k J T I w Q 2 9 s d W 1 u c z M 1 P C 9 J d G V t U G F 0 a D 4 8 L 0 l 0 Z W 1 M b 2 N h d G l v b j 4 8 U 3 R h Y m x l R W 5 0 c m l l c y A v P j w v S X R l b T 4 8 S X R l b T 4 8 S X R l b U x v Y 2 F 0 a W 9 u P j x J d G V t V H l w Z T 5 G b 3 J t d W x h P C 9 J d G V t V H l w Z T 4 8 S X R l b V B h d G g + U 2 V j d G l v b j E v M T Q 4 M z k v T W V y Z 2 V k J T I w Q 2 9 s d W 1 u c z M 2 P C 9 J d G V t U G F 0 a D 4 8 L 0 l 0 Z W 1 M b 2 N h d G l v b j 4 8 U 3 R h Y m x l R W 5 0 c m l l c y A v P j w v S X R l b T 4 8 S X R l b T 4 8 S X R l b U x v Y 2 F 0 a W 9 u P j x J d G V t V H l w Z T 5 G b 3 J t d W x h P C 9 J d G V t V H l w Z T 4 8 S X R l b V B h d G g + U 2 V j d G l v b j E v M T Q 4 M z k v T W V y Z 2 V k J T I w Q 2 9 s d W 1 u c z M 3 P C 9 J d G V t U G F 0 a D 4 8 L 0 l 0 Z W 1 M b 2 N h d G l v b j 4 8 U 3 R h Y m x l R W 5 0 c m l l c y A v P j w v S X R l b T 4 8 S X R l b T 4 8 S X R l b U x v Y 2 F 0 a W 9 u P j x J d G V t V H l w Z T 5 G b 3 J t d W x h P C 9 J d G V t V H l w Z T 4 8 S X R l b V B h d G g + U 2 V j d G l v b j E v M T Q 4 M z k v T W V y Z 2 V k J T I w Q 2 9 s d W 1 u c z M 4 P C 9 J d G V t U G F 0 a D 4 8 L 0 l 0 Z W 1 M b 2 N h d G l v b j 4 8 U 3 R h Y m x l R W 5 0 c m l l c y A v P j w v S X R l b T 4 8 S X R l b T 4 8 S X R l b U x v Y 2 F 0 a W 9 u P j x J d G V t V H l w Z T 5 G b 3 J t d W x h P C 9 J d G V t V H l w Z T 4 8 S X R l b V B h d G g + U 2 V j d G l v b j E v M T Q 4 M z k v U m V t b 3 Z l Z C U y M E 9 0 a G V y J T I w Q 2 9 s d W 1 u c z w v S X R l b V B h d G g + P C 9 J d G V t T G 9 j Y X R p b 2 4 + P F N 0 Y W J s Z U V u d H J p Z X M g L z 4 8 L 0 l 0 Z W 0 + P E l 0 Z W 0 + P E l 0 Z W 1 M b 2 N h d G l v b j 4 8 S X R l b V R 5 c G U + R m 9 y b X V s Y T w v S X R l b V R 5 c G U + P E l 0 Z W 1 Q Y X R o P l N l Y 3 R p b 2 4 x L z E 0 O D M 5 L 1 V u c G l 2 b 3 R l Z C U y M E 9 0 a G V y J T I w Q 2 9 s d W 1 u c z w v S X R l b V B h d G g + P C 9 J d G V t T G 9 j Y X R p b 2 4 + P F N 0 Y W J s Z U V u d H J p Z X M g L z 4 8 L 0 l 0 Z W 0 + P E l 0 Z W 0 + P E l 0 Z W 1 M b 2 N h d G l v b j 4 8 S X R l b V R 5 c G U + R m 9 y b X V s Y T w v S X R l b V R 5 c G U + P E l 0 Z W 1 Q Y X R o P l N l Y 3 R p b 2 4 x L z E 0 O D M 5 L 1 J l b m F t Z W Q l M j B D b 2 x 1 b W 5 z P C 9 J d G V t U G F 0 a D 4 8 L 0 l 0 Z W 1 M b 2 N h d G l v b j 4 8 U 3 R h Y m x l R W 5 0 c m l l c y A v P j w v S X R l b T 4 8 S X R l b T 4 8 S X R l b U x v Y 2 F 0 a W 9 u P j x J d G V t V H l w Z T 5 G b 3 J t d W x h P C 9 J d G V t V H l w Z T 4 8 S X R l b V B h d G g + U 2 V j d G l v b j E v M T Q 4 M z k v Q W R k Z W Q l M j B D b 2 5 k a X R p b 2 5 h b C U y M E N v b H V t b j w v S X R l b V B h d G g + P C 9 J d G V t T G 9 j Y X R p b 2 4 + P F N 0 Y W J s Z U V u d H J p Z X M g L z 4 8 L 0 l 0 Z W 0 + P E l 0 Z W 0 + P E l 0 Z W 1 M b 2 N h d G l v b j 4 8 S X R l b V R 5 c G U + R m 9 y b X V s Y T w v S X R l b V R 5 c G U + P E l 0 Z W 1 Q Y X R o P l N l Y 3 R p b 2 4 x L z E 0 O D M 5 L 1 J l b m F t Z W Q l M j B D b 2 x 1 b W 5 z M T w v S X R l b V B h d G g + P C 9 J d G V t T G 9 j Y X R p b 2 4 + P F N 0 Y W J s Z U V u d H J p Z X M g L z 4 8 L 0 l 0 Z W 0 + P E l 0 Z W 0 + P E l 0 Z W 1 M b 2 N h d G l v b j 4 8 S X R l b V R 5 c G U + R m 9 y b X V s Y T w v S X R l b V R 5 c G U + P E l 0 Z W 1 Q Y X R o P l N l Y 3 R p b 2 4 x L z E 0 O D M 5 L 1 N w b G l 0 J T I w Q 2 9 s d W 1 u J T I w Y n k l M j B E Z W x p b W l 0 Z X I 8 L 0 l 0 Z W 1 Q Y X R o P j w v S X R l b U x v Y 2 F 0 a W 9 u P j x T d G F i b G V F b n R y a W V z I C 8 + P C 9 J d G V t P j x J d G V t P j x J d G V t T G 9 j Y X R p b 2 4 + P E l 0 Z W 1 U e X B l P k Z v c m 1 1 b G E 8 L 0 l 0 Z W 1 U e X B l P j x J d G V t U G F 0 a D 5 T Z W N 0 a W 9 u M S 8 x N D g z O S 9 S Z W 5 h b W V k J T I w Q 2 9 s d W 1 u c z I 8 L 0 l 0 Z W 1 Q Y X R o P j w v S X R l b U x v Y 2 F 0 a W 9 u P j x T d G F i b G V F b n R y a W V z I C 8 + P C 9 J d G V t P j x J d G V t P j x J d G V t T G 9 j Y X R p b 2 4 + P E l 0 Z W 1 U e X B l P k Z v c m 1 1 b G E 8 L 0 l 0 Z W 1 U e X B l P j x J d G V t U G F 0 a D 5 T Z W N 0 a W 9 u M S 8 x N D g z O S 9 H c m 9 1 c G V k J T I w U m 9 3 c z w v S X R l b V B h d G g + P C 9 J d G V t T G 9 j Y X R p b 2 4 + P F N 0 Y W J s Z U V u d H J p Z X M g L z 4 8 L 0 l 0 Z W 0 + P E l 0 Z W 0 + P E l 0 Z W 1 M b 2 N h d G l v b j 4 8 S X R l b V R 5 c G U + R m 9 y b X V s Y T w v S X R l b V R 5 c G U + P E l 0 Z W 1 Q Y X R o P l N l Y 3 R p b 2 4 x L z E 0 O D M 5 L 1 N v c n R l Z C U y M F J v d 3 M 8 L 0 l 0 Z W 1 Q Y X R o P j w v S X R l b U x v Y 2 F 0 a W 9 u P j x T d G F i b G V F b n R y a W V z I C 8 + P C 9 J d G V t P j x J d G V t P j x J d G V t T G 9 j Y X R p b 2 4 + P E l 0 Z W 1 U e X B l P k Z v c m 1 1 b G E 8 L 0 l 0 Z W 1 U e X B l P j x J d G V t U G F 0 a D 5 T Z W N 0 a W 9 u M S 8 x N D g z O S 8 x N D g z O T w v S X R l b V B h d G g + P C 9 J d G V t T G 9 j Y X R p b 2 4 + P F N 0 Y W J s Z U V u d H J p Z X M g L z 4 8 L 0 l 0 Z W 0 + P E l 0 Z W 0 + P E l 0 Z W 1 M b 2 N h d G l v b j 4 8 S X R l b V R 5 c G U + R m 9 y b X V s Y T w v S X R l b V R 5 c G U + P E l 0 Z W 1 Q Y X R o P l N l Y 3 R p b 2 4 x L z E 0 O D M 5 L 0 N o Y W 5 n Z W Q l M j B U e X B l P C 9 J d G V t U G F 0 a D 4 8 L 0 l 0 Z W 1 M b 2 N h d G l v b j 4 8 U 3 R h Y m x l R W 5 0 c m l l c y A v P j w v S X R l b T 4 8 S X R l b T 4 8 S X R l b U x v Y 2 F 0 a W 9 u P j x J d G V t V H l w Z T 5 G b 3 J t d W x h P C 9 J d G V t V H l w Z T 4 8 S X R l b V B h d G g + U 2 V j d G l v b j E v M T Q 4 N D 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R m l s b F R h c m d l d C I g V m F s d W U 9 I n N U Y W J s Z V 9 F e H R l c m 5 h b E R h d G F f M T E x I i A v P j x F b n R y e S B U e X B l P S J C d W Z m Z X J O Z X h 0 U m V m c m V z a C I g V m F s d W U 9 I m w x I i A v P j x F b n R y e S B U e X B l P S J O Y W 1 l V X B k Y X R l Z E F m d G V y R m l s b C I g V m F s d W U 9 I m w w I i A v P j x F b n R y e S B U e X B l P S J R d W V y e U l E I i B W Y W x 1 Z T 0 i c z A 1 N G Z j N G E 4 L W I z Y W I t N G V h O C 0 4 M m Q 3 L W R i Y m M 1 O W U 3 O T U x M y 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M y 0 x M i 0 w M l Q x O T o y N z o 0 M y 4 w N j U 0 N T Y 1 W i I g L z 4 8 R W 5 0 c n k g V H l w Z T 0 i R m l s b E N v b H V t b l R 5 c G V z I i B W Y W x 1 Z T 0 i c 0 J n W U Z B d 1 l H Q l E 9 P S I g L z 4 8 R W 5 0 c n k g V H l w Z T 0 i R m l s b E N v b H V t b k 5 h b W V z I i B W Y W x 1 Z T 0 i c 1 s m c X V v d D t a Q 1 R B N S Z x d W 9 0 O y w m c X V v d D t M Y W J l b C Z x d W 9 0 O y w m c X V v d D t F c 3 R p b W F 0 Z S Z x d W 9 0 O y w m c X V v d D t N Y X J n a W 4 g b 2 Y g R X J y b 3 I m c X V v d D s s J n F 1 b 3 Q 7 U G V y Y 2 V u d C Z x d W 9 0 O y w m c X V v d D t Q Z X J j Z W 5 0 I E 1 h c m d p b i B v Z i B F c n J v c i Z x d W 9 0 O y w m c X V v d D t T b 3 J 0 T 3 J k Z X I 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8 x N D g 0 M y 9 B d X R v U m V t b 3 Z l Z E N v b H V t b n M x L n t a Q 1 R B N S w w f S Z x d W 9 0 O y w m c X V v d D t T Z W N 0 a W 9 u M S 8 x N D g 0 M y 9 B d X R v U m V t b 3 Z l Z E N v b H V t b n M x L n t M Y W J l b C w x f S Z x d W 9 0 O y w m c X V v d D t T Z W N 0 a W 9 u M S 8 x N D g 0 M y 9 B d X R v U m V t b 3 Z l Z E N v b H V t b n M x L n t F c 3 R p b W F 0 Z S w y f S Z x d W 9 0 O y w m c X V v d D t T Z W N 0 a W 9 u M S 8 x N D g 0 M y 9 B d X R v U m V t b 3 Z l Z E N v b H V t b n M x L n t N Y X J n a W 4 g b 2 Y g R X J y b 3 I s M 3 0 m c X V v d D s s J n F 1 b 3 Q 7 U 2 V j d G l v b j E v M T Q 4 N D M v Q X V 0 b 1 J l b W 9 2 Z W R D b 2 x 1 b W 5 z M S 5 7 U G V y Y 2 V u d C w 0 f S Z x d W 9 0 O y w m c X V v d D t T Z W N 0 a W 9 u M S 8 x N D g 0 M y 9 B d X R v U m V t b 3 Z l Z E N v b H V t b n M x L n t Q Z X J j Z W 5 0 I E 1 h c m d p b i B v Z i B F c n J v c i w 1 f S Z x d W 9 0 O y w m c X V v d D t T Z W N 0 a W 9 u M S 8 x N D g 0 M y 9 B d X R v U m V t b 3 Z l Z E N v b H V t b n M x L n t T b 3 J 0 T 3 J k Z X I s N n 0 m c X V v d D t d L C Z x d W 9 0 O 0 N v b H V t b k N v d W 5 0 J n F 1 b 3 Q 7 O j c s J n F 1 b 3 Q 7 S 2 V 5 Q 2 9 s d W 1 u T m F t Z X M m c X V v d D s 6 W 1 0 s J n F 1 b 3 Q 7 Q 2 9 s d W 1 u S W R l b n R p d G l l c y Z x d W 9 0 O z p b J n F 1 b 3 Q 7 U 2 V j d G l v b j E v M T Q 4 N D M v Q X V 0 b 1 J l b W 9 2 Z W R D b 2 x 1 b W 5 z M S 5 7 W k N U Q T U s M H 0 m c X V v d D s s J n F 1 b 3 Q 7 U 2 V j d G l v b j E v M T Q 4 N D M v Q X V 0 b 1 J l b W 9 2 Z W R D b 2 x 1 b W 5 z M S 5 7 T G F i Z W w s M X 0 m c X V v d D s s J n F 1 b 3 Q 7 U 2 V j d G l v b j E v M T Q 4 N D M v Q X V 0 b 1 J l b W 9 2 Z W R D b 2 x 1 b W 5 z M S 5 7 R X N 0 a W 1 h d G U s M n 0 m c X V v d D s s J n F 1 b 3 Q 7 U 2 V j d G l v b j E v M T Q 4 N D M v Q X V 0 b 1 J l b W 9 2 Z W R D b 2 x 1 b W 5 z M S 5 7 T W F y Z 2 l u I G 9 m I E V y c m 9 y L D N 9 J n F 1 b 3 Q 7 L C Z x d W 9 0 O 1 N l Y 3 R p b 2 4 x L z E 0 O D Q z L 0 F 1 d G 9 S Z W 1 v d m V k Q 2 9 s d W 1 u c z E u e 1 B l c m N l b n Q s N H 0 m c X V v d D s s J n F 1 b 3 Q 7 U 2 V j d G l v b j E v M T Q 4 N D M v Q X V 0 b 1 J l b W 9 2 Z W R D b 2 x 1 b W 5 z M S 5 7 U G V y Y 2 V u d C B N Y X J n a W 4 g b 2 Y g R X J y b 3 I s N X 0 m c X V v d D s s J n F 1 b 3 Q 7 U 2 V j d G l v b j E v M T Q 4 N D M v Q X V 0 b 1 J l b W 9 2 Z W R D b 2 x 1 b W 5 z M S 5 7 U 2 9 y d E 9 y Z G V y L D Z 9 J n F 1 b 3 Q 7 X S w m c X V v d D t S Z W x h d G l v b n N o a X B J b m Z v J n F 1 b 3 Q 7 O l t d f S I g L z 4 8 L 1 N 0 Y W J s Z U V u d H J p Z X M + P C 9 J d G V t P j x J d G V t P j x J d G V t T G 9 j Y X R p b 2 4 + P E l 0 Z W 1 U e X B l P k Z v c m 1 1 b G E 8 L 0 l 0 Z W 1 U e X B l P j x J d G V t U G F 0 a D 5 T Z W N 0 a W 9 u M S 8 x N D g 0 M y 9 T b 3 V y Y 2 U 8 L 0 l 0 Z W 1 Q Y X R o P j w v S X R l b U x v Y 2 F 0 a W 9 u P j x T d G F i b G V F b n R y a W V z I C 8 + P C 9 J d G V t P j x J d G V t P j x J d G V t T G 9 j Y X R p b 2 4 + P E l 0 Z W 1 U e X B l P k Z v c m 1 1 b G E 8 L 0 l 0 Z W 1 U e X B l P j x J d G V t U G F 0 a D 5 T Z W N 0 a W 9 u M S 8 x N D g 0 M y 9 Q c m 9 t b 3 R l Z C U y M E h l Y W R l c n M 8 L 0 l 0 Z W 1 Q Y X R o P j w v S X R l b U x v Y 2 F 0 a W 9 u P j x T d G F i b G V F b n R y a W V z I C 8 + P C 9 J d G V t P j x J d G V t P j x J d G V t T G 9 j Y X R p b 2 4 + P E l 0 Z W 1 U e X B l P k Z v c m 1 1 b G E 8 L 0 l 0 Z W 1 U e X B l P j x J d G V t U G F 0 a D 5 T Z W N 0 a W 9 u M S 8 x N D g 0 M y 9 S Z W 1 v d m V k J T I w Q 2 9 s d W 1 u c z w v S X R l b V B h d G g + P C 9 J d G V t T G 9 j Y X R p b 2 4 + P F N 0 Y W J s Z U V u d H J p Z X M g L z 4 8 L 0 l 0 Z W 0 + P E l 0 Z W 0 + P E l 0 Z W 1 M b 2 N h d G l v b j 4 8 S X R l b V R 5 c G U + R m 9 y b X V s Y T w v S X R l b V R 5 c G U + P E l 0 Z W 1 Q Y X R o P l N l Y 3 R p b 2 4 x L z E 0 O D Q z L 1 J l b 3 J k Z X J l Z C U y M E N v b H V t b n M 8 L 0 l 0 Z W 1 Q Y X R o P j w v S X R l b U x v Y 2 F 0 a W 9 u P j x T d G F i b G V F b n R y a W V z I C 8 + P C 9 J d G V t P j x J d G V t P j x J d G V t T G 9 j Y X R p b 2 4 + P E l 0 Z W 1 U e X B l P k Z v c m 1 1 b G E 8 L 0 l 0 Z W 1 U e X B l P j x J d G V t U G F 0 a D 5 T Z W N 0 a W 9 u M S 8 x N D g 0 M y 9 N Z X J n Z W Q l M j B D b 2 x 1 b W 5 z P C 9 J d G V t U G F 0 a D 4 8 L 0 l 0 Z W 1 M b 2 N h d G l v b j 4 8 U 3 R h Y m x l R W 5 0 c m l l c y A v P j w v S X R l b T 4 8 S X R l b T 4 8 S X R l b U x v Y 2 F 0 a W 9 u P j x J d G V t V H l w Z T 5 G b 3 J t d W x h P C 9 J d G V t V H l w Z T 4 8 S X R l b V B h d G g + U 2 V j d G l v b j E v M T Q 4 N D M v T W V y Z 2 V k J T I w Q 2 9 s d W 1 u c z E 8 L 0 l 0 Z W 1 Q Y X R o P j w v S X R l b U x v Y 2 F 0 a W 9 u P j x T d G F i b G V F b n R y a W V z I C 8 + P C 9 J d G V t P j x J d G V t P j x J d G V t T G 9 j Y X R p b 2 4 + P E l 0 Z W 1 U e X B l P k Z v c m 1 1 b G E 8 L 0 l 0 Z W 1 U e X B l P j x J d G V t U G F 0 a D 5 T Z W N 0 a W 9 u M S 8 x N D g 0 M y 9 N Z X J n Z W Q l M j B D b 2 x 1 b W 5 z M j w v S X R l b V B h d G g + P C 9 J d G V t T G 9 j Y X R p b 2 4 + P F N 0 Y W J s Z U V u d H J p Z X M g L z 4 8 L 0 l 0 Z W 0 + P E l 0 Z W 0 + P E l 0 Z W 1 M b 2 N h d G l v b j 4 8 S X R l b V R 5 c G U + R m 9 y b X V s Y T w v S X R l b V R 5 c G U + P E l 0 Z W 1 Q Y X R o P l N l Y 3 R p b 2 4 x L z E 0 O D Q z L 0 1 l c m d l Z C U y M E N v b H V t b n M z P C 9 J d G V t U G F 0 a D 4 8 L 0 l 0 Z W 1 M b 2 N h d G l v b j 4 8 U 3 R h Y m x l R W 5 0 c m l l c y A v P j w v S X R l b T 4 8 S X R l b T 4 8 S X R l b U x v Y 2 F 0 a W 9 u P j x J d G V t V H l w Z T 5 G b 3 J t d W x h P C 9 J d G V t V H l w Z T 4 8 S X R l b V B h d G g + U 2 V j d G l v b j E v M T Q 4 N D M v T W V y Z 2 V k J T I w Q 2 9 s d W 1 u c z Q 8 L 0 l 0 Z W 1 Q Y X R o P j w v S X R l b U x v Y 2 F 0 a W 9 u P j x T d G F i b G V F b n R y a W V z I C 8 + P C 9 J d G V t P j x J d G V t P j x J d G V t T G 9 j Y X R p b 2 4 + P E l 0 Z W 1 U e X B l P k Z v c m 1 1 b G E 8 L 0 l 0 Z W 1 U e X B l P j x J d G V t U G F 0 a D 5 T Z W N 0 a W 9 u M S 8 x N D g 0 M y 9 N Z X J n Z W Q l M j B D b 2 x 1 b W 5 z N T w v S X R l b V B h d G g + P C 9 J d G V t T G 9 j Y X R p b 2 4 + P F N 0 Y W J s Z U V u d H J p Z X M g L z 4 8 L 0 l 0 Z W 0 + P E l 0 Z W 0 + P E l 0 Z W 1 M b 2 N h d G l v b j 4 8 S X R l b V R 5 c G U + R m 9 y b X V s Y T w v S X R l b V R 5 c G U + P E l 0 Z W 1 Q Y X R o P l N l Y 3 R p b 2 4 x L z E 0 O D Q z L 0 1 l c m d l Z C U y M E N v b H V t b n M 2 P C 9 J d G V t U G F 0 a D 4 8 L 0 l 0 Z W 1 M b 2 N h d G l v b j 4 8 U 3 R h Y m x l R W 5 0 c m l l c y A v P j w v S X R l b T 4 8 S X R l b T 4 8 S X R l b U x v Y 2 F 0 a W 9 u P j x J d G V t V H l w Z T 5 G b 3 J t d W x h P C 9 J d G V t V H l w Z T 4 8 S X R l b V B h d G g + U 2 V j d G l v b j E v M T Q 4 N D M v T W V y Z 2 V k J T I w Q 2 9 s d W 1 u c z c 8 L 0 l 0 Z W 1 Q Y X R o P j w v S X R l b U x v Y 2 F 0 a W 9 u P j x T d G F i b G V F b n R y a W V z I C 8 + P C 9 J d G V t P j x J d G V t P j x J d G V t T G 9 j Y X R p b 2 4 + P E l 0 Z W 1 U e X B l P k Z v c m 1 1 b G E 8 L 0 l 0 Z W 1 U e X B l P j x J d G V t U G F 0 a D 5 T Z W N 0 a W 9 u M S 8 x N D g 0 M y 9 N Z X J n Z W Q l M j B D b 2 x 1 b W 5 z O D w v S X R l b V B h d G g + P C 9 J d G V t T G 9 j Y X R p b 2 4 + P F N 0 Y W J s Z U V u d H J p Z X M g L z 4 8 L 0 l 0 Z W 0 + P E l 0 Z W 0 + P E l 0 Z W 1 M b 2 N h d G l v b j 4 8 S X R l b V R 5 c G U + R m 9 y b X V s Y T w v S X R l b V R 5 c G U + P E l 0 Z W 1 Q Y X R o P l N l Y 3 R p b 2 4 x L z E 0 O D Q z L 0 1 l c m d l Z C U y M E N v b H V t b n M 5 P C 9 J d G V t U G F 0 a D 4 8 L 0 l 0 Z W 1 M b 2 N h d G l v b j 4 8 U 3 R h Y m x l R W 5 0 c m l l c y A v P j w v S X R l b T 4 8 S X R l b T 4 8 S X R l b U x v Y 2 F 0 a W 9 u P j x J d G V t V H l w Z T 5 G b 3 J t d W x h P C 9 J d G V t V H l w Z T 4 8 S X R l b V B h d G g + U 2 V j d G l v b j E v M T Q 4 N D M v T W V y Z 2 V k J T I w Q 2 9 s d W 1 u c z E w P C 9 J d G V t U G F 0 a D 4 8 L 0 l 0 Z W 1 M b 2 N h d G l v b j 4 8 U 3 R h Y m x l R W 5 0 c m l l c y A v P j w v S X R l b T 4 8 S X R l b T 4 8 S X R l b U x v Y 2 F 0 a W 9 u P j x J d G V t V H l w Z T 5 G b 3 J t d W x h P C 9 J d G V t V H l w Z T 4 8 S X R l b V B h d G g + U 2 V j d G l v b j E v M T Q 4 N D M v T W V y Z 2 V k J T I w Q 2 9 s d W 1 u c z E x P C 9 J d G V t U G F 0 a D 4 8 L 0 l 0 Z W 1 M b 2 N h d G l v b j 4 8 U 3 R h Y m x l R W 5 0 c m l l c y A v P j w v S X R l b T 4 8 S X R l b T 4 8 S X R l b U x v Y 2 F 0 a W 9 u P j x J d G V t V H l w Z T 5 G b 3 J t d W x h P C 9 J d G V t V H l w Z T 4 8 S X R l b V B h d G g + U 2 V j d G l v b j E v M T Q 4 N D M v T W V y Z 2 V k J T I w Q 2 9 s d W 1 u c z E y P C 9 J d G V t U G F 0 a D 4 8 L 0 l 0 Z W 1 M b 2 N h d G l v b j 4 8 U 3 R h Y m x l R W 5 0 c m l l c y A v P j w v S X R l b T 4 8 S X R l b T 4 8 S X R l b U x v Y 2 F 0 a W 9 u P j x J d G V t V H l w Z T 5 G b 3 J t d W x h P C 9 J d G V t V H l w Z T 4 8 S X R l b V B h d G g + U 2 V j d G l v b j E v M T Q 4 N D M v T W V y Z 2 V k J T I w Q 2 9 s d W 1 u c z E z P C 9 J d G V t U G F 0 a D 4 8 L 0 l 0 Z W 1 M b 2 N h d G l v b j 4 8 U 3 R h Y m x l R W 5 0 c m l l c y A v P j w v S X R l b T 4 8 S X R l b T 4 8 S X R l b U x v Y 2 F 0 a W 9 u P j x J d G V t V H l w Z T 5 G b 3 J t d W x h P C 9 J d G V t V H l w Z T 4 8 S X R l b V B h d G g + U 2 V j d G l v b j E v M T Q 4 N D M v T W V y Z 2 V k J T I w Q 2 9 s d W 1 u c z E 0 P C 9 J d G V t U G F 0 a D 4 8 L 0 l 0 Z W 1 M b 2 N h d G l v b j 4 8 U 3 R h Y m x l R W 5 0 c m l l c y A v P j w v S X R l b T 4 8 S X R l b T 4 8 S X R l b U x v Y 2 F 0 a W 9 u P j x J d G V t V H l w Z T 5 G b 3 J t d W x h P C 9 J d G V t V H l w Z T 4 8 S X R l b V B h d G g + U 2 V j d G l v b j E v M T Q 4 N D M v T W V y Z 2 V k J T I w Q 2 9 s d W 1 u c z E 1 P C 9 J d G V t U G F 0 a D 4 8 L 0 l 0 Z W 1 M b 2 N h d G l v b j 4 8 U 3 R h Y m x l R W 5 0 c m l l c y A v P j w v S X R l b T 4 8 S X R l b T 4 8 S X R l b U x v Y 2 F 0 a W 9 u P j x J d G V t V H l w Z T 5 G b 3 J t d W x h P C 9 J d G V t V H l w Z T 4 8 S X R l b V B h d G g + U 2 V j d G l v b j E v M T Q 4 N D M v T W V y Z 2 V k J T I w Q 2 9 s d W 1 u c z E 2 P C 9 J d G V t U G F 0 a D 4 8 L 0 l 0 Z W 1 M b 2 N h d G l v b j 4 8 U 3 R h Y m x l R W 5 0 c m l l c y A v P j w v S X R l b T 4 8 S X R l b T 4 8 S X R l b U x v Y 2 F 0 a W 9 u P j x J d G V t V H l w Z T 5 G b 3 J t d W x h P C 9 J d G V t V H l w Z T 4 8 S X R l b V B h d G g + U 2 V j d G l v b j E v M T Q 4 N D M v T W V y Z 2 V k J T I w Q 2 9 s d W 1 u c z E 3 P C 9 J d G V t U G F 0 a D 4 8 L 0 l 0 Z W 1 M b 2 N h d G l v b j 4 8 U 3 R h Y m x l R W 5 0 c m l l c y A v P j w v S X R l b T 4 8 S X R l b T 4 8 S X R l b U x v Y 2 F 0 a W 9 u P j x J d G V t V H l w Z T 5 G b 3 J t d W x h P C 9 J d G V t V H l w Z T 4 8 S X R l b V B h d G g + U 2 V j d G l v b j E v M T Q 4 N D M v T W V y Z 2 V k J T I w Q 2 9 s d W 1 u c z E 4 P C 9 J d G V t U G F 0 a D 4 8 L 0 l 0 Z W 1 M b 2 N h d G l v b j 4 8 U 3 R h Y m x l R W 5 0 c m l l c y A v P j w v S X R l b T 4 8 S X R l b T 4 8 S X R l b U x v Y 2 F 0 a W 9 u P j x J d G V t V H l w Z T 5 G b 3 J t d W x h P C 9 J d G V t V H l w Z T 4 8 S X R l b V B h d G g + U 2 V j d G l v b j E v M T Q 4 N D M v T W V y Z 2 V k J T I w Q 2 9 s d W 1 u c z E 5 P C 9 J d G V t U G F 0 a D 4 8 L 0 l 0 Z W 1 M b 2 N h d G l v b j 4 8 U 3 R h Y m x l R W 5 0 c m l l c y A v P j w v S X R l b T 4 8 S X R l b T 4 8 S X R l b U x v Y 2 F 0 a W 9 u P j x J d G V t V H l w Z T 5 G b 3 J t d W x h P C 9 J d G V t V H l w Z T 4 8 S X R l b V B h d G g + U 2 V j d G l v b j E v M T Q 4 N D M v T W V y Z 2 V k J T I w Q 2 9 s d W 1 u c z I w P C 9 J d G V t U G F 0 a D 4 8 L 0 l 0 Z W 1 M b 2 N h d G l v b j 4 8 U 3 R h Y m x l R W 5 0 c m l l c y A v P j w v S X R l b T 4 8 S X R l b T 4 8 S X R l b U x v Y 2 F 0 a W 9 u P j x J d G V t V H l w Z T 5 G b 3 J t d W x h P C 9 J d G V t V H l w Z T 4 8 S X R l b V B h d G g + U 2 V j d G l v b j E v M T Q 4 N D M v T W V y Z 2 V k J T I w Q 2 9 s d W 1 u c z I x P C 9 J d G V t U G F 0 a D 4 8 L 0 l 0 Z W 1 M b 2 N h d G l v b j 4 8 U 3 R h Y m x l R W 5 0 c m l l c y A v P j w v S X R l b T 4 8 S X R l b T 4 8 S X R l b U x v Y 2 F 0 a W 9 u P j x J d G V t V H l w Z T 5 G b 3 J t d W x h P C 9 J d G V t V H l w Z T 4 8 S X R l b V B h d G g + U 2 V j d G l v b j E v M T Q 4 N D M v T W V y Z 2 V k J T I w Q 2 9 s d W 1 u c z I y P C 9 J d G V t U G F 0 a D 4 8 L 0 l 0 Z W 1 M b 2 N h d G l v b j 4 8 U 3 R h Y m x l R W 5 0 c m l l c y A v P j w v S X R l b T 4 8 S X R l b T 4 8 S X R l b U x v Y 2 F 0 a W 9 u P j x J d G V t V H l w Z T 5 G b 3 J t d W x h P C 9 J d G V t V H l w Z T 4 8 S X R l b V B h d G g + U 2 V j d G l v b j E v M T Q 4 N D M v T W V y Z 2 V k J T I w Q 2 9 s d W 1 u c z I z P C 9 J d G V t U G F 0 a D 4 8 L 0 l 0 Z W 1 M b 2 N h d G l v b j 4 8 U 3 R h Y m x l R W 5 0 c m l l c y A v P j w v S X R l b T 4 8 S X R l b T 4 8 S X R l b U x v Y 2 F 0 a W 9 u P j x J d G V t V H l w Z T 5 G b 3 J t d W x h P C 9 J d G V t V H l w Z T 4 8 S X R l b V B h d G g + U 2 V j d G l v b j E v M T Q 4 N D M v T W V y Z 2 V k J T I w Q 2 9 s d W 1 u c z I 0 P C 9 J d G V t U G F 0 a D 4 8 L 0 l 0 Z W 1 M b 2 N h d G l v b j 4 8 U 3 R h Y m x l R W 5 0 c m l l c y A v P j w v S X R l b T 4 8 S X R l b T 4 8 S X R l b U x v Y 2 F 0 a W 9 u P j x J d G V t V H l w Z T 5 G b 3 J t d W x h P C 9 J d G V t V H l w Z T 4 8 S X R l b V B h d G g + U 2 V j d G l v b j E v M T Q 4 N D M v T W V y Z 2 V k J T I w Q 2 9 s d W 1 u c z I 1 P C 9 J d G V t U G F 0 a D 4 8 L 0 l 0 Z W 1 M b 2 N h d G l v b j 4 8 U 3 R h Y m x l R W 5 0 c m l l c y A v P j w v S X R l b T 4 8 S X R l b T 4 8 S X R l b U x v Y 2 F 0 a W 9 u P j x J d G V t V H l w Z T 5 G b 3 J t d W x h P C 9 J d G V t V H l w Z T 4 8 S X R l b V B h d G g + U 2 V j d G l v b j E v M T Q 4 N D M v T W V y Z 2 V k J T I w Q 2 9 s d W 1 u c z I 2 P C 9 J d G V t U G F 0 a D 4 8 L 0 l 0 Z W 1 M b 2 N h d G l v b j 4 8 U 3 R h Y m x l R W 5 0 c m l l c y A v P j w v S X R l b T 4 8 S X R l b T 4 8 S X R l b U x v Y 2 F 0 a W 9 u P j x J d G V t V H l w Z T 5 G b 3 J t d W x h P C 9 J d G V t V H l w Z T 4 8 S X R l b V B h d G g + U 2 V j d G l v b j E v M T Q 4 N D M v T W V y Z 2 V k J T I w Q 2 9 s d W 1 u c z I 3 P C 9 J d G V t U G F 0 a D 4 8 L 0 l 0 Z W 1 M b 2 N h d G l v b j 4 8 U 3 R h Y m x l R W 5 0 c m l l c y A v P j w v S X R l b T 4 8 S X R l b T 4 8 S X R l b U x v Y 2 F 0 a W 9 u P j x J d G V t V H l w Z T 5 G b 3 J t d W x h P C 9 J d G V t V H l w Z T 4 8 S X R l b V B h d G g + U 2 V j d G l v b j E v M T Q 4 N D M v T W V y Z 2 V k J T I w Q 2 9 s d W 1 u c z I 4 P C 9 J d G V t U G F 0 a D 4 8 L 0 l 0 Z W 1 M b 2 N h d G l v b j 4 8 U 3 R h Y m x l R W 5 0 c m l l c y A v P j w v S X R l b T 4 8 S X R l b T 4 8 S X R l b U x v Y 2 F 0 a W 9 u P j x J d G V t V H l w Z T 5 G b 3 J t d W x h P C 9 J d G V t V H l w Z T 4 8 S X R l b V B h d G g + U 2 V j d G l v b j E v M T Q 4 N D M v T W V y Z 2 V k J T I w Q 2 9 s d W 1 u c z I 5 P C 9 J d G V t U G F 0 a D 4 8 L 0 l 0 Z W 1 M b 2 N h d G l v b j 4 8 U 3 R h Y m x l R W 5 0 c m l l c y A v P j w v S X R l b T 4 8 S X R l b T 4 8 S X R l b U x v Y 2 F 0 a W 9 u P j x J d G V t V H l w Z T 5 G b 3 J t d W x h P C 9 J d G V t V H l w Z T 4 8 S X R l b V B h d G g + U 2 V j d G l v b j E v M T Q 4 N D M v T W V y Z 2 V k J T I w Q 2 9 s d W 1 u c z M w P C 9 J d G V t U G F 0 a D 4 8 L 0 l 0 Z W 1 M b 2 N h d G l v b j 4 8 U 3 R h Y m x l R W 5 0 c m l l c y A v P j w v S X R l b T 4 8 S X R l b T 4 8 S X R l b U x v Y 2 F 0 a W 9 u P j x J d G V t V H l w Z T 5 G b 3 J t d W x h P C 9 J d G V t V H l w Z T 4 8 S X R l b V B h d G g + U 2 V j d G l v b j E v M T Q 4 N D M v T W V y Z 2 V k J T I w Q 2 9 s d W 1 u c z M x P C 9 J d G V t U G F 0 a D 4 8 L 0 l 0 Z W 1 M b 2 N h d G l v b j 4 8 U 3 R h Y m x l R W 5 0 c m l l c y A v P j w v S X R l b T 4 8 S X R l b T 4 8 S X R l b U x v Y 2 F 0 a W 9 u P j x J d G V t V H l w Z T 5 G b 3 J t d W x h P C 9 J d G V t V H l w Z T 4 8 S X R l b V B h d G g + U 2 V j d G l v b j E v M T Q 4 N D M v T W V y Z 2 V k J T I w Q 2 9 s d W 1 u c z M y P C 9 J d G V t U G F 0 a D 4 8 L 0 l 0 Z W 1 M b 2 N h d G l v b j 4 8 U 3 R h Y m x l R W 5 0 c m l l c y A v P j w v S X R l b T 4 8 S X R l b T 4 8 S X R l b U x v Y 2 F 0 a W 9 u P j x J d G V t V H l w Z T 5 G b 3 J t d W x h P C 9 J d G V t V H l w Z T 4 8 S X R l b V B h d G g + U 2 V j d G l v b j E v M T Q 4 N D M v T W V y Z 2 V k J T I w Q 2 9 s d W 1 u c z M z P C 9 J d G V t U G F 0 a D 4 8 L 0 l 0 Z W 1 M b 2 N h d G l v b j 4 8 U 3 R h Y m x l R W 5 0 c m l l c y A v P j w v S X R l b T 4 8 S X R l b T 4 8 S X R l b U x v Y 2 F 0 a W 9 u P j x J d G V t V H l w Z T 5 G b 3 J t d W x h P C 9 J d G V t V H l w Z T 4 8 S X R l b V B h d G g + U 2 V j d G l v b j E v M T Q 4 N D M v T W V y Z 2 V k J T I w Q 2 9 s d W 1 u c z M 0 P C 9 J d G V t U G F 0 a D 4 8 L 0 l 0 Z W 1 M b 2 N h d G l v b j 4 8 U 3 R h Y m x l R W 5 0 c m l l c y A v P j w v S X R l b T 4 8 S X R l b T 4 8 S X R l b U x v Y 2 F 0 a W 9 u P j x J d G V t V H l w Z T 5 G b 3 J t d W x h P C 9 J d G V t V H l w Z T 4 8 S X R l b V B h d G g + U 2 V j d G l v b j E v M T Q 4 N D M v T W V y Z 2 V k J T I w Q 2 9 s d W 1 u c z M 1 P C 9 J d G V t U G F 0 a D 4 8 L 0 l 0 Z W 1 M b 2 N h d G l v b j 4 8 U 3 R h Y m x l R W 5 0 c m l l c y A v P j w v S X R l b T 4 8 S X R l b T 4 8 S X R l b U x v Y 2 F 0 a W 9 u P j x J d G V t V H l w Z T 5 G b 3 J t d W x h P C 9 J d G V t V H l w Z T 4 8 S X R l b V B h d G g + U 2 V j d G l v b j E v M T Q 4 N D M v T W V y Z 2 V k J T I w Q 2 9 s d W 1 u c z M 2 P C 9 J d G V t U G F 0 a D 4 8 L 0 l 0 Z W 1 M b 2 N h d G l v b j 4 8 U 3 R h Y m x l R W 5 0 c m l l c y A v P j w v S X R l b T 4 8 S X R l b T 4 8 S X R l b U x v Y 2 F 0 a W 9 u P j x J d G V t V H l w Z T 5 G b 3 J t d W x h P C 9 J d G V t V H l w Z T 4 8 S X R l b V B h d G g + U 2 V j d G l v b j E v M T Q 4 N D M v T W V y Z 2 V k J T I w Q 2 9 s d W 1 u c z M 3 P C 9 J d G V t U G F 0 a D 4 8 L 0 l 0 Z W 1 M b 2 N h d G l v b j 4 8 U 3 R h Y m x l R W 5 0 c m l l c y A v P j w v S X R l b T 4 8 S X R l b T 4 8 S X R l b U x v Y 2 F 0 a W 9 u P j x J d G V t V H l w Z T 5 G b 3 J t d W x h P C 9 J d G V t V H l w Z T 4 8 S X R l b V B h d G g + U 2 V j d G l v b j E v M T Q 4 N D M v T W V y Z 2 V k J T I w Q 2 9 s d W 1 u c z M 4 P C 9 J d G V t U G F 0 a D 4 8 L 0 l 0 Z W 1 M b 2 N h d G l v b j 4 8 U 3 R h Y m x l R W 5 0 c m l l c y A v P j w v S X R l b T 4 8 S X R l b T 4 8 S X R l b U x v Y 2 F 0 a W 9 u P j x J d G V t V H l w Z T 5 G b 3 J t d W x h P C 9 J d G V t V H l w Z T 4 8 S X R l b V B h d G g + U 2 V j d G l v b j E v M T Q 4 N D M v U m V t b 3 Z l Z C U y M E 9 0 a G V y J T I w Q 2 9 s d W 1 u c z w v S X R l b V B h d G g + P C 9 J d G V t T G 9 j Y X R p b 2 4 + P F N 0 Y W J s Z U V u d H J p Z X M g L z 4 8 L 0 l 0 Z W 0 + P E l 0 Z W 0 + P E l 0 Z W 1 M b 2 N h d G l v b j 4 8 S X R l b V R 5 c G U + R m 9 y b X V s Y T w v S X R l b V R 5 c G U + P E l 0 Z W 1 Q Y X R o P l N l Y 3 R p b 2 4 x L z E 0 O D Q z L 1 V u c G l 2 b 3 R l Z C U y M E 9 0 a G V y J T I w Q 2 9 s d W 1 u c z w v S X R l b V B h d G g + P C 9 J d G V t T G 9 j Y X R p b 2 4 + P F N 0 Y W J s Z U V u d H J p Z X M g L z 4 8 L 0 l 0 Z W 0 + P E l 0 Z W 0 + P E l 0 Z W 1 M b 2 N h d G l v b j 4 8 S X R l b V R 5 c G U + R m 9 y b X V s Y T w v S X R l b V R 5 c G U + P E l 0 Z W 1 Q Y X R o P l N l Y 3 R p b 2 4 x L z E 0 O D Q z L 1 J l b m F t Z W Q l M j B D b 2 x 1 b W 5 z P C 9 J d G V t U G F 0 a D 4 8 L 0 l 0 Z W 1 M b 2 N h d G l v b j 4 8 U 3 R h Y m x l R W 5 0 c m l l c y A v P j w v S X R l b T 4 8 S X R l b T 4 8 S X R l b U x v Y 2 F 0 a W 9 u P j x J d G V t V H l w Z T 5 G b 3 J t d W x h P C 9 J d G V t V H l w Z T 4 8 S X R l b V B h d G g + U 2 V j d G l v b j E v M T Q 4 N D M v Q W R k Z W Q l M j B D b 2 5 k a X R p b 2 5 h b C U y M E N v b H V t b j w v S X R l b V B h d G g + P C 9 J d G V t T G 9 j Y X R p b 2 4 + P F N 0 Y W J s Z U V u d H J p Z X M g L z 4 8 L 0 l 0 Z W 0 + P E l 0 Z W 0 + P E l 0 Z W 1 M b 2 N h d G l v b j 4 8 S X R l b V R 5 c G U + R m 9 y b X V s Y T w v S X R l b V R 5 c G U + P E l 0 Z W 1 Q Y X R o P l N l Y 3 R p b 2 4 x L z E 0 O D Q z L 1 J l b m F t Z W Q l M j B D b 2 x 1 b W 5 z M T w v S X R l b V B h d G g + P C 9 J d G V t T G 9 j Y X R p b 2 4 + P F N 0 Y W J s Z U V u d H J p Z X M g L z 4 8 L 0 l 0 Z W 0 + P E l 0 Z W 0 + P E l 0 Z W 1 M b 2 N h d G l v b j 4 8 S X R l b V R 5 c G U + R m 9 y b X V s Y T w v S X R l b V R 5 c G U + P E l 0 Z W 1 Q Y X R o P l N l Y 3 R p b 2 4 x L z E 0 O D Q z L 1 N w b G l 0 J T I w Q 2 9 s d W 1 u J T I w Y n k l M j B E Z W x p b W l 0 Z X I 8 L 0 l 0 Z W 1 Q Y X R o P j w v S X R l b U x v Y 2 F 0 a W 9 u P j x T d G F i b G V F b n R y a W V z I C 8 + P C 9 J d G V t P j x J d G V t P j x J d G V t T G 9 j Y X R p b 2 4 + P E l 0 Z W 1 U e X B l P k Z v c m 1 1 b G E 8 L 0 l 0 Z W 1 U e X B l P j x J d G V t U G F 0 a D 5 T Z W N 0 a W 9 u M S 8 x N D g 0 M y 9 S Z W 5 h b W V k J T I w Q 2 9 s d W 1 u c z I 8 L 0 l 0 Z W 1 Q Y X R o P j w v S X R l b U x v Y 2 F 0 a W 9 u P j x T d G F i b G V F b n R y a W V z I C 8 + P C 9 J d G V t P j x J d G V t P j x J d G V t T G 9 j Y X R p b 2 4 + P E l 0 Z W 1 U e X B l P k Z v c m 1 1 b G E 8 L 0 l 0 Z W 1 U e X B l P j x J d G V t U G F 0 a D 5 T Z W N 0 a W 9 u M S 8 x N D g 0 M y 9 H c m 9 1 c G V k J T I w U m 9 3 c z w v S X R l b V B h d G g + P C 9 J d G V t T G 9 j Y X R p b 2 4 + P F N 0 Y W J s Z U V u d H J p Z X M g L z 4 8 L 0 l 0 Z W 0 + P E l 0 Z W 0 + P E l 0 Z W 1 M b 2 N h d G l v b j 4 8 S X R l b V R 5 c G U + R m 9 y b X V s Y T w v S X R l b V R 5 c G U + P E l 0 Z W 1 Q Y X R o P l N l Y 3 R p b 2 4 x L z E 0 O D Q z L 1 N v c n R l Z C U y M F J v d 3 M 8 L 0 l 0 Z W 1 Q Y X R o P j w v S X R l b U x v Y 2 F 0 a W 9 u P j x T d G F i b G V F b n R y a W V z I C 8 + P C 9 J d G V t P j x J d G V t P j x J d G V t T G 9 j Y X R p b 2 4 + P E l 0 Z W 1 U e X B l P k Z v c m 1 1 b G E 8 L 0 l 0 Z W 1 U e X B l P j x J d G V t U G F 0 a D 5 T Z W N 0 a W 9 u M S 8 x N D g 0 M y 8 x N D g 0 M z w v S X R l b V B h d G g + P C 9 J d G V t T G 9 j Y X R p b 2 4 + P F N 0 Y W J s Z U V u d H J p Z X M g L z 4 8 L 0 l 0 Z W 0 + P E l 0 Z W 0 + P E l 0 Z W 1 M b 2 N h d G l v b j 4 8 S X R l b V R 5 c G U + R m 9 y b X V s Y T w v S X R l b V R 5 c G U + P E l 0 Z W 1 Q Y X R o P l N l Y 3 R p b 2 4 x L z E 0 O D Q z L 0 N o Y W 5 n Z W Q l M j B U e X B l P C 9 J d G V t U G F 0 a D 4 8 L 0 l 0 Z W 1 M b 2 N h d G l v b j 4 8 U 3 R h Y m x l R W 5 0 c m l l c y A v P j w v S X R l b T 4 8 S X R l b T 4 8 S X R l b U x v Y 2 F 0 a W 9 u P j x J d G V t V H l w Z T 5 G b 3 J t d W x h P C 9 J d G V t V H l w Z T 4 8 S X R l b V B h d G g + U 2 V j d G l v b j E v M T Q 4 N T 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R m l s b F R h c m d l d C I g V m F s d W U 9 I n N U Y W J s Z V 9 F e H R l c m 5 h b E R h d G F f M T E y I i A v P j x F b n R y e S B U e X B l P S J C d W Z m Z X J O Z X h 0 U m V m c m V z a C I g V m F s d W U 9 I m w x I i A v P j x F b n R y e S B U e X B l P S J O Y W 1 l V X B k Y X R l Z E F m d G V y R m l s b C I g V m F s d W U 9 I m w w I i A v P j x F b n R y e S B U e X B l P S J R d W V y e U l E I i B W Y W x 1 Z T 0 i c z M 4 N T c y Z T I w L T I w N j E t N D Q 1 Z S 1 h Z G I 4 L W Y w Z j N k M T l k N W F m Y i 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M y 0 x M i 0 w M l Q x O T o y N z o 0 M y 4 x M z Y z M j Y 4 W i I g L z 4 8 R W 5 0 c n k g V H l w Z T 0 i R m l s b E N v b H V t b l R 5 c G V z I i B W Y W x 1 Z T 0 i c 0 J n W U Z B d 1 l H Q l E 9 P S I g L z 4 8 R W 5 0 c n k g V H l w Z T 0 i R m l s b E N v b H V t b k 5 h b W V z I i B W Y W x 1 Z T 0 i c 1 s m c X V v d D t a Q 1 R B N S Z x d W 9 0 O y w m c X V v d D t M Y W J l b C Z x d W 9 0 O y w m c X V v d D t F c 3 R p b W F 0 Z S Z x d W 9 0 O y w m c X V v d D t N Y X J n a W 4 g b 2 Y g R X J y b 3 I m c X V v d D s s J n F 1 b 3 Q 7 U G V y Y 2 V u d C Z x d W 9 0 O y w m c X V v d D t Q Z X J j Z W 5 0 I E 1 h c m d p b i B v Z i B F c n J v c i Z x d W 9 0 O y w m c X V v d D t T b 3 J 0 T 3 J k Z X I 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8 x N D g 1 N S 9 B d X R v U m V t b 3 Z l Z E N v b H V t b n M x L n t a Q 1 R B N S w w f S Z x d W 9 0 O y w m c X V v d D t T Z W N 0 a W 9 u M S 8 x N D g 1 N S 9 B d X R v U m V t b 3 Z l Z E N v b H V t b n M x L n t M Y W J l b C w x f S Z x d W 9 0 O y w m c X V v d D t T Z W N 0 a W 9 u M S 8 x N D g 1 N S 9 B d X R v U m V t b 3 Z l Z E N v b H V t b n M x L n t F c 3 R p b W F 0 Z S w y f S Z x d W 9 0 O y w m c X V v d D t T Z W N 0 a W 9 u M S 8 x N D g 1 N S 9 B d X R v U m V t b 3 Z l Z E N v b H V t b n M x L n t N Y X J n a W 4 g b 2 Y g R X J y b 3 I s M 3 0 m c X V v d D s s J n F 1 b 3 Q 7 U 2 V j d G l v b j E v M T Q 4 N T U v Q X V 0 b 1 J l b W 9 2 Z W R D b 2 x 1 b W 5 z M S 5 7 U G V y Y 2 V u d C w 0 f S Z x d W 9 0 O y w m c X V v d D t T Z W N 0 a W 9 u M S 8 x N D g 1 N S 9 B d X R v U m V t b 3 Z l Z E N v b H V t b n M x L n t Q Z X J j Z W 5 0 I E 1 h c m d p b i B v Z i B F c n J v c i w 1 f S Z x d W 9 0 O y w m c X V v d D t T Z W N 0 a W 9 u M S 8 x N D g 1 N S 9 B d X R v U m V t b 3 Z l Z E N v b H V t b n M x L n t T b 3 J 0 T 3 J k Z X I s N n 0 m c X V v d D t d L C Z x d W 9 0 O 0 N v b H V t b k N v d W 5 0 J n F 1 b 3 Q 7 O j c s J n F 1 b 3 Q 7 S 2 V 5 Q 2 9 s d W 1 u T m F t Z X M m c X V v d D s 6 W 1 0 s J n F 1 b 3 Q 7 Q 2 9 s d W 1 u S W R l b n R p d G l l c y Z x d W 9 0 O z p b J n F 1 b 3 Q 7 U 2 V j d G l v b j E v M T Q 4 N T U v Q X V 0 b 1 J l b W 9 2 Z W R D b 2 x 1 b W 5 z M S 5 7 W k N U Q T U s M H 0 m c X V v d D s s J n F 1 b 3 Q 7 U 2 V j d G l v b j E v M T Q 4 N T U v Q X V 0 b 1 J l b W 9 2 Z W R D b 2 x 1 b W 5 z M S 5 7 T G F i Z W w s M X 0 m c X V v d D s s J n F 1 b 3 Q 7 U 2 V j d G l v b j E v M T Q 4 N T U v Q X V 0 b 1 J l b W 9 2 Z W R D b 2 x 1 b W 5 z M S 5 7 R X N 0 a W 1 h d G U s M n 0 m c X V v d D s s J n F 1 b 3 Q 7 U 2 V j d G l v b j E v M T Q 4 N T U v Q X V 0 b 1 J l b W 9 2 Z W R D b 2 x 1 b W 5 z M S 5 7 T W F y Z 2 l u I G 9 m I E V y c m 9 y L D N 9 J n F 1 b 3 Q 7 L C Z x d W 9 0 O 1 N l Y 3 R p b 2 4 x L z E 0 O D U 1 L 0 F 1 d G 9 S Z W 1 v d m V k Q 2 9 s d W 1 u c z E u e 1 B l c m N l b n Q s N H 0 m c X V v d D s s J n F 1 b 3 Q 7 U 2 V j d G l v b j E v M T Q 4 N T U v Q X V 0 b 1 J l b W 9 2 Z W R D b 2 x 1 b W 5 z M S 5 7 U G V y Y 2 V u d C B N Y X J n a W 4 g b 2 Y g R X J y b 3 I s N X 0 m c X V v d D s s J n F 1 b 3 Q 7 U 2 V j d G l v b j E v M T Q 4 N T U v Q X V 0 b 1 J l b W 9 2 Z W R D b 2 x 1 b W 5 z M S 5 7 U 2 9 y d E 9 y Z G V y L D Z 9 J n F 1 b 3 Q 7 X S w m c X V v d D t S Z W x h d G l v b n N o a X B J b m Z v J n F 1 b 3 Q 7 O l t d f S I g L z 4 8 L 1 N 0 Y W J s Z U V u d H J p Z X M + P C 9 J d G V t P j x J d G V t P j x J d G V t T G 9 j Y X R p b 2 4 + P E l 0 Z W 1 U e X B l P k Z v c m 1 1 b G E 8 L 0 l 0 Z W 1 U e X B l P j x J d G V t U G F 0 a D 5 T Z W N 0 a W 9 u M S 8 x N D g 1 N S 9 T b 3 V y Y 2 U 8 L 0 l 0 Z W 1 Q Y X R o P j w v S X R l b U x v Y 2 F 0 a W 9 u P j x T d G F i b G V F b n R y a W V z I C 8 + P C 9 J d G V t P j x J d G V t P j x J d G V t T G 9 j Y X R p b 2 4 + P E l 0 Z W 1 U e X B l P k Z v c m 1 1 b G E 8 L 0 l 0 Z W 1 U e X B l P j x J d G V t U G F 0 a D 5 T Z W N 0 a W 9 u M S 8 x N D g 1 N S 9 Q c m 9 t b 3 R l Z C U y M E h l Y W R l c n M 8 L 0 l 0 Z W 1 Q Y X R o P j w v S X R l b U x v Y 2 F 0 a W 9 u P j x T d G F i b G V F b n R y a W V z I C 8 + P C 9 J d G V t P j x J d G V t P j x J d G V t T G 9 j Y X R p b 2 4 + P E l 0 Z W 1 U e X B l P k Z v c m 1 1 b G E 8 L 0 l 0 Z W 1 U e X B l P j x J d G V t U G F 0 a D 5 T Z W N 0 a W 9 u M S 8 x N D g 1 N S 9 S Z W 1 v d m V k J T I w Q 2 9 s d W 1 u c z w v S X R l b V B h d G g + P C 9 J d G V t T G 9 j Y X R p b 2 4 + P F N 0 Y W J s Z U V u d H J p Z X M g L z 4 8 L 0 l 0 Z W 0 + P E l 0 Z W 0 + P E l 0 Z W 1 M b 2 N h d G l v b j 4 8 S X R l b V R 5 c G U + R m 9 y b X V s Y T w v S X R l b V R 5 c G U + P E l 0 Z W 1 Q Y X R o P l N l Y 3 R p b 2 4 x L z E 0 O D U 1 L 1 J l b 3 J k Z X J l Z C U y M E N v b H V t b n M 8 L 0 l 0 Z W 1 Q Y X R o P j w v S X R l b U x v Y 2 F 0 a W 9 u P j x T d G F i b G V F b n R y a W V z I C 8 + P C 9 J d G V t P j x J d G V t P j x J d G V t T G 9 j Y X R p b 2 4 + P E l 0 Z W 1 U e X B l P k Z v c m 1 1 b G E 8 L 0 l 0 Z W 1 U e X B l P j x J d G V t U G F 0 a D 5 T Z W N 0 a W 9 u M S 8 x N D g 1 N S 9 N Z X J n Z W Q l M j B D b 2 x 1 b W 5 z P C 9 J d G V t U G F 0 a D 4 8 L 0 l 0 Z W 1 M b 2 N h d G l v b j 4 8 U 3 R h Y m x l R W 5 0 c m l l c y A v P j w v S X R l b T 4 8 S X R l b T 4 8 S X R l b U x v Y 2 F 0 a W 9 u P j x J d G V t V H l w Z T 5 G b 3 J t d W x h P C 9 J d G V t V H l w Z T 4 8 S X R l b V B h d G g + U 2 V j d G l v b j E v M T Q 4 N T U v T W V y Z 2 V k J T I w Q 2 9 s d W 1 u c z E 8 L 0 l 0 Z W 1 Q Y X R o P j w v S X R l b U x v Y 2 F 0 a W 9 u P j x T d G F i b G V F b n R y a W V z I C 8 + P C 9 J d G V t P j x J d G V t P j x J d G V t T G 9 j Y X R p b 2 4 + P E l 0 Z W 1 U e X B l P k Z v c m 1 1 b G E 8 L 0 l 0 Z W 1 U e X B l P j x J d G V t U G F 0 a D 5 T Z W N 0 a W 9 u M S 8 x N D g 1 N S 9 N Z X J n Z W Q l M j B D b 2 x 1 b W 5 z M j w v S X R l b V B h d G g + P C 9 J d G V t T G 9 j Y X R p b 2 4 + P F N 0 Y W J s Z U V u d H J p Z X M g L z 4 8 L 0 l 0 Z W 0 + P E l 0 Z W 0 + P E l 0 Z W 1 M b 2 N h d G l v b j 4 8 S X R l b V R 5 c G U + R m 9 y b X V s Y T w v S X R l b V R 5 c G U + P E l 0 Z W 1 Q Y X R o P l N l Y 3 R p b 2 4 x L z E 0 O D U 1 L 0 1 l c m d l Z C U y M E N v b H V t b n M z P C 9 J d G V t U G F 0 a D 4 8 L 0 l 0 Z W 1 M b 2 N h d G l v b j 4 8 U 3 R h Y m x l R W 5 0 c m l l c y A v P j w v S X R l b T 4 8 S X R l b T 4 8 S X R l b U x v Y 2 F 0 a W 9 u P j x J d G V t V H l w Z T 5 G b 3 J t d W x h P C 9 J d G V t V H l w Z T 4 8 S X R l b V B h d G g + U 2 V j d G l v b j E v M T Q 4 N T U v T W V y Z 2 V k J T I w Q 2 9 s d W 1 u c z Q 8 L 0 l 0 Z W 1 Q Y X R o P j w v S X R l b U x v Y 2 F 0 a W 9 u P j x T d G F i b G V F b n R y a W V z I C 8 + P C 9 J d G V t P j x J d G V t P j x J d G V t T G 9 j Y X R p b 2 4 + P E l 0 Z W 1 U e X B l P k Z v c m 1 1 b G E 8 L 0 l 0 Z W 1 U e X B l P j x J d G V t U G F 0 a D 5 T Z W N 0 a W 9 u M S 8 x N D g 1 N S 9 N Z X J n Z W Q l M j B D b 2 x 1 b W 5 z N T w v S X R l b V B h d G g + P C 9 J d G V t T G 9 j Y X R p b 2 4 + P F N 0 Y W J s Z U V u d H J p Z X M g L z 4 8 L 0 l 0 Z W 0 + P E l 0 Z W 0 + P E l 0 Z W 1 M b 2 N h d G l v b j 4 8 S X R l b V R 5 c G U + R m 9 y b X V s Y T w v S X R l b V R 5 c G U + P E l 0 Z W 1 Q Y X R o P l N l Y 3 R p b 2 4 x L z E 0 O D U 1 L 0 1 l c m d l Z C U y M E N v b H V t b n M 2 P C 9 J d G V t U G F 0 a D 4 8 L 0 l 0 Z W 1 M b 2 N h d G l v b j 4 8 U 3 R h Y m x l R W 5 0 c m l l c y A v P j w v S X R l b T 4 8 S X R l b T 4 8 S X R l b U x v Y 2 F 0 a W 9 u P j x J d G V t V H l w Z T 5 G b 3 J t d W x h P C 9 J d G V t V H l w Z T 4 8 S X R l b V B h d G g + U 2 V j d G l v b j E v M T Q 4 N T U v T W V y Z 2 V k J T I w Q 2 9 s d W 1 u c z c 8 L 0 l 0 Z W 1 Q Y X R o P j w v S X R l b U x v Y 2 F 0 a W 9 u P j x T d G F i b G V F b n R y a W V z I C 8 + P C 9 J d G V t P j x J d G V t P j x J d G V t T G 9 j Y X R p b 2 4 + P E l 0 Z W 1 U e X B l P k Z v c m 1 1 b G E 8 L 0 l 0 Z W 1 U e X B l P j x J d G V t U G F 0 a D 5 T Z W N 0 a W 9 u M S 8 x N D g 1 N S 9 N Z X J n Z W Q l M j B D b 2 x 1 b W 5 z O D w v S X R l b V B h d G g + P C 9 J d G V t T G 9 j Y X R p b 2 4 + P F N 0 Y W J s Z U V u d H J p Z X M g L z 4 8 L 0 l 0 Z W 0 + P E l 0 Z W 0 + P E l 0 Z W 1 M b 2 N h d G l v b j 4 8 S X R l b V R 5 c G U + R m 9 y b X V s Y T w v S X R l b V R 5 c G U + P E l 0 Z W 1 Q Y X R o P l N l Y 3 R p b 2 4 x L z E 0 O D U 1 L 0 1 l c m d l Z C U y M E N v b H V t b n M 5 P C 9 J d G V t U G F 0 a D 4 8 L 0 l 0 Z W 1 M b 2 N h d G l v b j 4 8 U 3 R h Y m x l R W 5 0 c m l l c y A v P j w v S X R l b T 4 8 S X R l b T 4 8 S X R l b U x v Y 2 F 0 a W 9 u P j x J d G V t V H l w Z T 5 G b 3 J t d W x h P C 9 J d G V t V H l w Z T 4 8 S X R l b V B h d G g + U 2 V j d G l v b j E v M T Q 4 N T U v T W V y Z 2 V k J T I w Q 2 9 s d W 1 u c z E w P C 9 J d G V t U G F 0 a D 4 8 L 0 l 0 Z W 1 M b 2 N h d G l v b j 4 8 U 3 R h Y m x l R W 5 0 c m l l c y A v P j w v S X R l b T 4 8 S X R l b T 4 8 S X R l b U x v Y 2 F 0 a W 9 u P j x J d G V t V H l w Z T 5 G b 3 J t d W x h P C 9 J d G V t V H l w Z T 4 8 S X R l b V B h d G g + U 2 V j d G l v b j E v M T Q 4 N T U v T W V y Z 2 V k J T I w Q 2 9 s d W 1 u c z E x P C 9 J d G V t U G F 0 a D 4 8 L 0 l 0 Z W 1 M b 2 N h d G l v b j 4 8 U 3 R h Y m x l R W 5 0 c m l l c y A v P j w v S X R l b T 4 8 S X R l b T 4 8 S X R l b U x v Y 2 F 0 a W 9 u P j x J d G V t V H l w Z T 5 G b 3 J t d W x h P C 9 J d G V t V H l w Z T 4 8 S X R l b V B h d G g + U 2 V j d G l v b j E v M T Q 4 N T U v T W V y Z 2 V k J T I w Q 2 9 s d W 1 u c z E y P C 9 J d G V t U G F 0 a D 4 8 L 0 l 0 Z W 1 M b 2 N h d G l v b j 4 8 U 3 R h Y m x l R W 5 0 c m l l c y A v P j w v S X R l b T 4 8 S X R l b T 4 8 S X R l b U x v Y 2 F 0 a W 9 u P j x J d G V t V H l w Z T 5 G b 3 J t d W x h P C 9 J d G V t V H l w Z T 4 8 S X R l b V B h d G g + U 2 V j d G l v b j E v M T Q 4 N T U v T W V y Z 2 V k J T I w Q 2 9 s d W 1 u c z E z P C 9 J d G V t U G F 0 a D 4 8 L 0 l 0 Z W 1 M b 2 N h d G l v b j 4 8 U 3 R h Y m x l R W 5 0 c m l l c y A v P j w v S X R l b T 4 8 S X R l b T 4 8 S X R l b U x v Y 2 F 0 a W 9 u P j x J d G V t V H l w Z T 5 G b 3 J t d W x h P C 9 J d G V t V H l w Z T 4 8 S X R l b V B h d G g + U 2 V j d G l v b j E v M T Q 4 N T U v T W V y Z 2 V k J T I w Q 2 9 s d W 1 u c z E 0 P C 9 J d G V t U G F 0 a D 4 8 L 0 l 0 Z W 1 M b 2 N h d G l v b j 4 8 U 3 R h Y m x l R W 5 0 c m l l c y A v P j w v S X R l b T 4 8 S X R l b T 4 8 S X R l b U x v Y 2 F 0 a W 9 u P j x J d G V t V H l w Z T 5 G b 3 J t d W x h P C 9 J d G V t V H l w Z T 4 8 S X R l b V B h d G g + U 2 V j d G l v b j E v M T Q 4 N T U v T W V y Z 2 V k J T I w Q 2 9 s d W 1 u c z E 1 P C 9 J d G V t U G F 0 a D 4 8 L 0 l 0 Z W 1 M b 2 N h d G l v b j 4 8 U 3 R h Y m x l R W 5 0 c m l l c y A v P j w v S X R l b T 4 8 S X R l b T 4 8 S X R l b U x v Y 2 F 0 a W 9 u P j x J d G V t V H l w Z T 5 G b 3 J t d W x h P C 9 J d G V t V H l w Z T 4 8 S X R l b V B h d G g + U 2 V j d G l v b j E v M T Q 4 N T U v T W V y Z 2 V k J T I w Q 2 9 s d W 1 u c z E 2 P C 9 J d G V t U G F 0 a D 4 8 L 0 l 0 Z W 1 M b 2 N h d G l v b j 4 8 U 3 R h Y m x l R W 5 0 c m l l c y A v P j w v S X R l b T 4 8 S X R l b T 4 8 S X R l b U x v Y 2 F 0 a W 9 u P j x J d G V t V H l w Z T 5 G b 3 J t d W x h P C 9 J d G V t V H l w Z T 4 8 S X R l b V B h d G g + U 2 V j d G l v b j E v M T Q 4 N T U v T W V y Z 2 V k J T I w Q 2 9 s d W 1 u c z E 3 P C 9 J d G V t U G F 0 a D 4 8 L 0 l 0 Z W 1 M b 2 N h d G l v b j 4 8 U 3 R h Y m x l R W 5 0 c m l l c y A v P j w v S X R l b T 4 8 S X R l b T 4 8 S X R l b U x v Y 2 F 0 a W 9 u P j x J d G V t V H l w Z T 5 G b 3 J t d W x h P C 9 J d G V t V H l w Z T 4 8 S X R l b V B h d G g + U 2 V j d G l v b j E v M T Q 4 N T U v T W V y Z 2 V k J T I w Q 2 9 s d W 1 u c z E 4 P C 9 J d G V t U G F 0 a D 4 8 L 0 l 0 Z W 1 M b 2 N h d G l v b j 4 8 U 3 R h Y m x l R W 5 0 c m l l c y A v P j w v S X R l b T 4 8 S X R l b T 4 8 S X R l b U x v Y 2 F 0 a W 9 u P j x J d G V t V H l w Z T 5 G b 3 J t d W x h P C 9 J d G V t V H l w Z T 4 8 S X R l b V B h d G g + U 2 V j d G l v b j E v M T Q 4 N T U v T W V y Z 2 V k J T I w Q 2 9 s d W 1 u c z E 5 P C 9 J d G V t U G F 0 a D 4 8 L 0 l 0 Z W 1 M b 2 N h d G l v b j 4 8 U 3 R h Y m x l R W 5 0 c m l l c y A v P j w v S X R l b T 4 8 S X R l b T 4 8 S X R l b U x v Y 2 F 0 a W 9 u P j x J d G V t V H l w Z T 5 G b 3 J t d W x h P C 9 J d G V t V H l w Z T 4 8 S X R l b V B h d G g + U 2 V j d G l v b j E v M T Q 4 N T U v T W V y Z 2 V k J T I w Q 2 9 s d W 1 u c z I w P C 9 J d G V t U G F 0 a D 4 8 L 0 l 0 Z W 1 M b 2 N h d G l v b j 4 8 U 3 R h Y m x l R W 5 0 c m l l c y A v P j w v S X R l b T 4 8 S X R l b T 4 8 S X R l b U x v Y 2 F 0 a W 9 u P j x J d G V t V H l w Z T 5 G b 3 J t d W x h P C 9 J d G V t V H l w Z T 4 8 S X R l b V B h d G g + U 2 V j d G l v b j E v M T Q 4 N T U v T W V y Z 2 V k J T I w Q 2 9 s d W 1 u c z I x P C 9 J d G V t U G F 0 a D 4 8 L 0 l 0 Z W 1 M b 2 N h d G l v b j 4 8 U 3 R h Y m x l R W 5 0 c m l l c y A v P j w v S X R l b T 4 8 S X R l b T 4 8 S X R l b U x v Y 2 F 0 a W 9 u P j x J d G V t V H l w Z T 5 G b 3 J t d W x h P C 9 J d G V t V H l w Z T 4 8 S X R l b V B h d G g + U 2 V j d G l v b j E v M T Q 4 N T U v T W V y Z 2 V k J T I w Q 2 9 s d W 1 u c z I y P C 9 J d G V t U G F 0 a D 4 8 L 0 l 0 Z W 1 M b 2 N h d G l v b j 4 8 U 3 R h Y m x l R W 5 0 c m l l c y A v P j w v S X R l b T 4 8 S X R l b T 4 8 S X R l b U x v Y 2 F 0 a W 9 u P j x J d G V t V H l w Z T 5 G b 3 J t d W x h P C 9 J d G V t V H l w Z T 4 8 S X R l b V B h d G g + U 2 V j d G l v b j E v M T Q 4 N T U v T W V y Z 2 V k J T I w Q 2 9 s d W 1 u c z I z P C 9 J d G V t U G F 0 a D 4 8 L 0 l 0 Z W 1 M b 2 N h d G l v b j 4 8 U 3 R h Y m x l R W 5 0 c m l l c y A v P j w v S X R l b T 4 8 S X R l b T 4 8 S X R l b U x v Y 2 F 0 a W 9 u P j x J d G V t V H l w Z T 5 G b 3 J t d W x h P C 9 J d G V t V H l w Z T 4 8 S X R l b V B h d G g + U 2 V j d G l v b j E v M T Q 4 N T U v T W V y Z 2 V k J T I w Q 2 9 s d W 1 u c z I 0 P C 9 J d G V t U G F 0 a D 4 8 L 0 l 0 Z W 1 M b 2 N h d G l v b j 4 8 U 3 R h Y m x l R W 5 0 c m l l c y A v P j w v S X R l b T 4 8 S X R l b T 4 8 S X R l b U x v Y 2 F 0 a W 9 u P j x J d G V t V H l w Z T 5 G b 3 J t d W x h P C 9 J d G V t V H l w Z T 4 8 S X R l b V B h d G g + U 2 V j d G l v b j E v M T Q 4 N T U v T W V y Z 2 V k J T I w Q 2 9 s d W 1 u c z I 1 P C 9 J d G V t U G F 0 a D 4 8 L 0 l 0 Z W 1 M b 2 N h d G l v b j 4 8 U 3 R h Y m x l R W 5 0 c m l l c y A v P j w v S X R l b T 4 8 S X R l b T 4 8 S X R l b U x v Y 2 F 0 a W 9 u P j x J d G V t V H l w Z T 5 G b 3 J t d W x h P C 9 J d G V t V H l w Z T 4 8 S X R l b V B h d G g + U 2 V j d G l v b j E v M T Q 4 N T U v T W V y Z 2 V k J T I w Q 2 9 s d W 1 u c z I 2 P C 9 J d G V t U G F 0 a D 4 8 L 0 l 0 Z W 1 M b 2 N h d G l v b j 4 8 U 3 R h Y m x l R W 5 0 c m l l c y A v P j w v S X R l b T 4 8 S X R l b T 4 8 S X R l b U x v Y 2 F 0 a W 9 u P j x J d G V t V H l w Z T 5 G b 3 J t d W x h P C 9 J d G V t V H l w Z T 4 8 S X R l b V B h d G g + U 2 V j d G l v b j E v M T Q 4 N T U v T W V y Z 2 V k J T I w Q 2 9 s d W 1 u c z I 3 P C 9 J d G V t U G F 0 a D 4 8 L 0 l 0 Z W 1 M b 2 N h d G l v b j 4 8 U 3 R h Y m x l R W 5 0 c m l l c y A v P j w v S X R l b T 4 8 S X R l b T 4 8 S X R l b U x v Y 2 F 0 a W 9 u P j x J d G V t V H l w Z T 5 G b 3 J t d W x h P C 9 J d G V t V H l w Z T 4 8 S X R l b V B h d G g + U 2 V j d G l v b j E v M T Q 4 N T U v T W V y Z 2 V k J T I w Q 2 9 s d W 1 u c z I 4 P C 9 J d G V t U G F 0 a D 4 8 L 0 l 0 Z W 1 M b 2 N h d G l v b j 4 8 U 3 R h Y m x l R W 5 0 c m l l c y A v P j w v S X R l b T 4 8 S X R l b T 4 8 S X R l b U x v Y 2 F 0 a W 9 u P j x J d G V t V H l w Z T 5 G b 3 J t d W x h P C 9 J d G V t V H l w Z T 4 8 S X R l b V B h d G g + U 2 V j d G l v b j E v M T Q 4 N T U v T W V y Z 2 V k J T I w Q 2 9 s d W 1 u c z I 5 P C 9 J d G V t U G F 0 a D 4 8 L 0 l 0 Z W 1 M b 2 N h d G l v b j 4 8 U 3 R h Y m x l R W 5 0 c m l l c y A v P j w v S X R l b T 4 8 S X R l b T 4 8 S X R l b U x v Y 2 F 0 a W 9 u P j x J d G V t V H l w Z T 5 G b 3 J t d W x h P C 9 J d G V t V H l w Z T 4 8 S X R l b V B h d G g + U 2 V j d G l v b j E v M T Q 4 N T U v T W V y Z 2 V k J T I w Q 2 9 s d W 1 u c z M w P C 9 J d G V t U G F 0 a D 4 8 L 0 l 0 Z W 1 M b 2 N h d G l v b j 4 8 U 3 R h Y m x l R W 5 0 c m l l c y A v P j w v S X R l b T 4 8 S X R l b T 4 8 S X R l b U x v Y 2 F 0 a W 9 u P j x J d G V t V H l w Z T 5 G b 3 J t d W x h P C 9 J d G V t V H l w Z T 4 8 S X R l b V B h d G g + U 2 V j d G l v b j E v M T Q 4 N T U v T W V y Z 2 V k J T I w Q 2 9 s d W 1 u c z M x P C 9 J d G V t U G F 0 a D 4 8 L 0 l 0 Z W 1 M b 2 N h d G l v b j 4 8 U 3 R h Y m x l R W 5 0 c m l l c y A v P j w v S X R l b T 4 8 S X R l b T 4 8 S X R l b U x v Y 2 F 0 a W 9 u P j x J d G V t V H l w Z T 5 G b 3 J t d W x h P C 9 J d G V t V H l w Z T 4 8 S X R l b V B h d G g + U 2 V j d G l v b j E v M T Q 4 N T U v T W V y Z 2 V k J T I w Q 2 9 s d W 1 u c z M y P C 9 J d G V t U G F 0 a D 4 8 L 0 l 0 Z W 1 M b 2 N h d G l v b j 4 8 U 3 R h Y m x l R W 5 0 c m l l c y A v P j w v S X R l b T 4 8 S X R l b T 4 8 S X R l b U x v Y 2 F 0 a W 9 u P j x J d G V t V H l w Z T 5 G b 3 J t d W x h P C 9 J d G V t V H l w Z T 4 8 S X R l b V B h d G g + U 2 V j d G l v b j E v M T Q 4 N T U v T W V y Z 2 V k J T I w Q 2 9 s d W 1 u c z M z P C 9 J d G V t U G F 0 a D 4 8 L 0 l 0 Z W 1 M b 2 N h d G l v b j 4 8 U 3 R h Y m x l R W 5 0 c m l l c y A v P j w v S X R l b T 4 8 S X R l b T 4 8 S X R l b U x v Y 2 F 0 a W 9 u P j x J d G V t V H l w Z T 5 G b 3 J t d W x h P C 9 J d G V t V H l w Z T 4 8 S X R l b V B h d G g + U 2 V j d G l v b j E v M T Q 4 N T U v T W V y Z 2 V k J T I w Q 2 9 s d W 1 u c z M 0 P C 9 J d G V t U G F 0 a D 4 8 L 0 l 0 Z W 1 M b 2 N h d G l v b j 4 8 U 3 R h Y m x l R W 5 0 c m l l c y A v P j w v S X R l b T 4 8 S X R l b T 4 8 S X R l b U x v Y 2 F 0 a W 9 u P j x J d G V t V H l w Z T 5 G b 3 J t d W x h P C 9 J d G V t V H l w Z T 4 8 S X R l b V B h d G g + U 2 V j d G l v b j E v M T Q 4 N T U v T W V y Z 2 V k J T I w Q 2 9 s d W 1 u c z M 1 P C 9 J d G V t U G F 0 a D 4 8 L 0 l 0 Z W 1 M b 2 N h d G l v b j 4 8 U 3 R h Y m x l R W 5 0 c m l l c y A v P j w v S X R l b T 4 8 S X R l b T 4 8 S X R l b U x v Y 2 F 0 a W 9 u P j x J d G V t V H l w Z T 5 G b 3 J t d W x h P C 9 J d G V t V H l w Z T 4 8 S X R l b V B h d G g + U 2 V j d G l v b j E v M T Q 4 N T U v T W V y Z 2 V k J T I w Q 2 9 s d W 1 u c z M 2 P C 9 J d G V t U G F 0 a D 4 8 L 0 l 0 Z W 1 M b 2 N h d G l v b j 4 8 U 3 R h Y m x l R W 5 0 c m l l c y A v P j w v S X R l b T 4 8 S X R l b T 4 8 S X R l b U x v Y 2 F 0 a W 9 u P j x J d G V t V H l w Z T 5 G b 3 J t d W x h P C 9 J d G V t V H l w Z T 4 8 S X R l b V B h d G g + U 2 V j d G l v b j E v M T Q 4 N T U v T W V y Z 2 V k J T I w Q 2 9 s d W 1 u c z M 3 P C 9 J d G V t U G F 0 a D 4 8 L 0 l 0 Z W 1 M b 2 N h d G l v b j 4 8 U 3 R h Y m x l R W 5 0 c m l l c y A v P j w v S X R l b T 4 8 S X R l b T 4 8 S X R l b U x v Y 2 F 0 a W 9 u P j x J d G V t V H l w Z T 5 G b 3 J t d W x h P C 9 J d G V t V H l w Z T 4 8 S X R l b V B h d G g + U 2 V j d G l v b j E v M T Q 4 N T U v T W V y Z 2 V k J T I w Q 2 9 s d W 1 u c z M 4 P C 9 J d G V t U G F 0 a D 4 8 L 0 l 0 Z W 1 M b 2 N h d G l v b j 4 8 U 3 R h Y m x l R W 5 0 c m l l c y A v P j w v S X R l b T 4 8 S X R l b T 4 8 S X R l b U x v Y 2 F 0 a W 9 u P j x J d G V t V H l w Z T 5 G b 3 J t d W x h P C 9 J d G V t V H l w Z T 4 8 S X R l b V B h d G g + U 2 V j d G l v b j E v M T Q 4 N T U v U m V t b 3 Z l Z C U y M E 9 0 a G V y J T I w Q 2 9 s d W 1 u c z w v S X R l b V B h d G g + P C 9 J d G V t T G 9 j Y X R p b 2 4 + P F N 0 Y W J s Z U V u d H J p Z X M g L z 4 8 L 0 l 0 Z W 0 + P E l 0 Z W 0 + P E l 0 Z W 1 M b 2 N h d G l v b j 4 8 S X R l b V R 5 c G U + R m 9 y b X V s Y T w v S X R l b V R 5 c G U + P E l 0 Z W 1 Q Y X R o P l N l Y 3 R p b 2 4 x L z E 0 O D U 1 L 1 V u c G l 2 b 3 R l Z C U y M E 9 0 a G V y J T I w Q 2 9 s d W 1 u c z w v S X R l b V B h d G g + P C 9 J d G V t T G 9 j Y X R p b 2 4 + P F N 0 Y W J s Z U V u d H J p Z X M g L z 4 8 L 0 l 0 Z W 0 + P E l 0 Z W 0 + P E l 0 Z W 1 M b 2 N h d G l v b j 4 8 S X R l b V R 5 c G U + R m 9 y b X V s Y T w v S X R l b V R 5 c G U + P E l 0 Z W 1 Q Y X R o P l N l Y 3 R p b 2 4 x L z E 0 O D U 1 L 1 J l b m F t Z W Q l M j B D b 2 x 1 b W 5 z P C 9 J d G V t U G F 0 a D 4 8 L 0 l 0 Z W 1 M b 2 N h d G l v b j 4 8 U 3 R h Y m x l R W 5 0 c m l l c y A v P j w v S X R l b T 4 8 S X R l b T 4 8 S X R l b U x v Y 2 F 0 a W 9 u P j x J d G V t V H l w Z T 5 G b 3 J t d W x h P C 9 J d G V t V H l w Z T 4 8 S X R l b V B h d G g + U 2 V j d G l v b j E v M T Q 4 N T U v Q W R k Z W Q l M j B D b 2 5 k a X R p b 2 5 h b C U y M E N v b H V t b j w v S X R l b V B h d G g + P C 9 J d G V t T G 9 j Y X R p b 2 4 + P F N 0 Y W J s Z U V u d H J p Z X M g L z 4 8 L 0 l 0 Z W 0 + P E l 0 Z W 0 + P E l 0 Z W 1 M b 2 N h d G l v b j 4 8 S X R l b V R 5 c G U + R m 9 y b X V s Y T w v S X R l b V R 5 c G U + P E l 0 Z W 1 Q Y X R o P l N l Y 3 R p b 2 4 x L z E 0 O D U 1 L 1 J l b m F t Z W Q l M j B D b 2 x 1 b W 5 z M T w v S X R l b V B h d G g + P C 9 J d G V t T G 9 j Y X R p b 2 4 + P F N 0 Y W J s Z U V u d H J p Z X M g L z 4 8 L 0 l 0 Z W 0 + P E l 0 Z W 0 + P E l 0 Z W 1 M b 2 N h d G l v b j 4 8 S X R l b V R 5 c G U + R m 9 y b X V s Y T w v S X R l b V R 5 c G U + P E l 0 Z W 1 Q Y X R o P l N l Y 3 R p b 2 4 x L z E 0 O D U 1 L 1 N w b G l 0 J T I w Q 2 9 s d W 1 u J T I w Y n k l M j B E Z W x p b W l 0 Z X I 8 L 0 l 0 Z W 1 Q Y X R o P j w v S X R l b U x v Y 2 F 0 a W 9 u P j x T d G F i b G V F b n R y a W V z I C 8 + P C 9 J d G V t P j x J d G V t P j x J d G V t T G 9 j Y X R p b 2 4 + P E l 0 Z W 1 U e X B l P k Z v c m 1 1 b G E 8 L 0 l 0 Z W 1 U e X B l P j x J d G V t U G F 0 a D 5 T Z W N 0 a W 9 u M S 8 x N D g 1 N S 9 S Z W 5 h b W V k J T I w Q 2 9 s d W 1 u c z I 8 L 0 l 0 Z W 1 Q Y X R o P j w v S X R l b U x v Y 2 F 0 a W 9 u P j x T d G F i b G V F b n R y a W V z I C 8 + P C 9 J d G V t P j x J d G V t P j x J d G V t T G 9 j Y X R p b 2 4 + P E l 0 Z W 1 U e X B l P k Z v c m 1 1 b G E 8 L 0 l 0 Z W 1 U e X B l P j x J d G V t U G F 0 a D 5 T Z W N 0 a W 9 u M S 8 x N D g 1 N S 9 H c m 9 1 c G V k J T I w U m 9 3 c z w v S X R l b V B h d G g + P C 9 J d G V t T G 9 j Y X R p b 2 4 + P F N 0 Y W J s Z U V u d H J p Z X M g L z 4 8 L 0 l 0 Z W 0 + P E l 0 Z W 0 + P E l 0 Z W 1 M b 2 N h d G l v b j 4 8 S X R l b V R 5 c G U + R m 9 y b X V s Y T w v S X R l b V R 5 c G U + P E l 0 Z W 1 Q Y X R o P l N l Y 3 R p b 2 4 x L z E 0 O D U 1 L 1 N v c n R l Z C U y M F J v d 3 M 8 L 0 l 0 Z W 1 Q Y X R o P j w v S X R l b U x v Y 2 F 0 a W 9 u P j x T d G F i b G V F b n R y a W V z I C 8 + P C 9 J d G V t P j x J d G V t P j x J d G V t T G 9 j Y X R p b 2 4 + P E l 0 Z W 1 U e X B l P k Z v c m 1 1 b G E 8 L 0 l 0 Z W 1 U e X B l P j x J d G V t U G F 0 a D 5 T Z W N 0 a W 9 u M S 8 x N D g 1 N S 8 x N D g 1 N T w v S X R l b V B h d G g + P C 9 J d G V t T G 9 j Y X R p b 2 4 + P F N 0 Y W J s Z U V u d H J p Z X M g L z 4 8 L 0 l 0 Z W 0 + P E l 0 Z W 0 + P E l 0 Z W 1 M b 2 N h d G l v b j 4 8 S X R l b V R 5 c G U + R m 9 y b X V s Y T w v S X R l b V R 5 c G U + P E l 0 Z W 1 Q Y X R o P l N l Y 3 R p b 2 4 x L z E 0 O D U 1 L 0 N o Y W 5 n Z W Q l M j B U e X B l P C 9 J d G V t U G F 0 a D 4 8 L 0 l 0 Z W 1 M b 2 N h d G l v b j 4 8 U 3 R h Y m x l R W 5 0 c m l l c y A v P j w v S X R l b T 4 8 S X R l b T 4 8 S X R l b U x v Y 2 F 0 a W 9 u P j x J d G V t V H l w Z T 5 G b 3 J t d W x h P C 9 J d G V t V H l w Z T 4 8 S X R l b V B h d G g + U 2 V j d G l v b j E v M T Q 4 O D 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R m l s b F R h c m d l d C I g V m F s d W U 9 I n N U Y W J s Z V 9 F e H R l c m 5 h b E R h d G F f M T E z I i A v P j x F b n R y e S B U e X B l P S J C d W Z m Z X J O Z X h 0 U m V m c m V z a C I g V m F s d W U 9 I m w x I i A v P j x F b n R y e S B U e X B l P S J O Y W 1 l V X B k Y X R l Z E F m d G V y R m l s b C I g V m F s d W U 9 I m w w I i A v P j x F b n R y e S B U e X B l P S J R d W V y e U l E I i B W Y W x 1 Z T 0 i c 2 Z i M m M 5 M D U 1 L T Q 0 Y m I t N G I y M y 1 i N j M x L W I y Y W I y N T N m M j g 5 N i 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M y 0 x M i 0 w M l Q x O T o y N z o 0 N C 4 y M z Q 1 N D k 3 W i I g L z 4 8 R W 5 0 c n k g V H l w Z T 0 i R m l s b E N v b H V t b l R 5 c G V z I i B W Y W x 1 Z T 0 i c 0 J n W U Z B d 1 l H Q l E 9 P S I g L z 4 8 R W 5 0 c n k g V H l w Z T 0 i R m l s b E N v b H V t b k 5 h b W V z I i B W Y W x 1 Z T 0 i c 1 s m c X V v d D t a Q 1 R B N S Z x d W 9 0 O y w m c X V v d D t M Y W J l b C Z x d W 9 0 O y w m c X V v d D t F c 3 R p b W F 0 Z S Z x d W 9 0 O y w m c X V v d D t N Y X J n a W 4 g b 2 Y g R X J y b 3 I m c X V v d D s s J n F 1 b 3 Q 7 U G V y Y 2 V u d C Z x d W 9 0 O y w m c X V v d D t Q Z X J j Z W 5 0 I E 1 h c m d p b i B v Z i B F c n J v c i Z x d W 9 0 O y w m c X V v d D t T b 3 J 0 T 3 J k Z X I 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8 x N D g 4 N C 9 B d X R v U m V t b 3 Z l Z E N v b H V t b n M x L n t a Q 1 R B N S w w f S Z x d W 9 0 O y w m c X V v d D t T Z W N 0 a W 9 u M S 8 x N D g 4 N C 9 B d X R v U m V t b 3 Z l Z E N v b H V t b n M x L n t M Y W J l b C w x f S Z x d W 9 0 O y w m c X V v d D t T Z W N 0 a W 9 u M S 8 x N D g 4 N C 9 B d X R v U m V t b 3 Z l Z E N v b H V t b n M x L n t F c 3 R p b W F 0 Z S w y f S Z x d W 9 0 O y w m c X V v d D t T Z W N 0 a W 9 u M S 8 x N D g 4 N C 9 B d X R v U m V t b 3 Z l Z E N v b H V t b n M x L n t N Y X J n a W 4 g b 2 Y g R X J y b 3 I s M 3 0 m c X V v d D s s J n F 1 b 3 Q 7 U 2 V j d G l v b j E v M T Q 4 O D Q v Q X V 0 b 1 J l b W 9 2 Z W R D b 2 x 1 b W 5 z M S 5 7 U G V y Y 2 V u d C w 0 f S Z x d W 9 0 O y w m c X V v d D t T Z W N 0 a W 9 u M S 8 x N D g 4 N C 9 B d X R v U m V t b 3 Z l Z E N v b H V t b n M x L n t Q Z X J j Z W 5 0 I E 1 h c m d p b i B v Z i B F c n J v c i w 1 f S Z x d W 9 0 O y w m c X V v d D t T Z W N 0 a W 9 u M S 8 x N D g 4 N C 9 B d X R v U m V t b 3 Z l Z E N v b H V t b n M x L n t T b 3 J 0 T 3 J k Z X I s N n 0 m c X V v d D t d L C Z x d W 9 0 O 0 N v b H V t b k N v d W 5 0 J n F 1 b 3 Q 7 O j c s J n F 1 b 3 Q 7 S 2 V 5 Q 2 9 s d W 1 u T m F t Z X M m c X V v d D s 6 W 1 0 s J n F 1 b 3 Q 7 Q 2 9 s d W 1 u S W R l b n R p d G l l c y Z x d W 9 0 O z p b J n F 1 b 3 Q 7 U 2 V j d G l v b j E v M T Q 4 O D Q v Q X V 0 b 1 J l b W 9 2 Z W R D b 2 x 1 b W 5 z M S 5 7 W k N U Q T U s M H 0 m c X V v d D s s J n F 1 b 3 Q 7 U 2 V j d G l v b j E v M T Q 4 O D Q v Q X V 0 b 1 J l b W 9 2 Z W R D b 2 x 1 b W 5 z M S 5 7 T G F i Z W w s M X 0 m c X V v d D s s J n F 1 b 3 Q 7 U 2 V j d G l v b j E v M T Q 4 O D Q v Q X V 0 b 1 J l b W 9 2 Z W R D b 2 x 1 b W 5 z M S 5 7 R X N 0 a W 1 h d G U s M n 0 m c X V v d D s s J n F 1 b 3 Q 7 U 2 V j d G l v b j E v M T Q 4 O D Q v Q X V 0 b 1 J l b W 9 2 Z W R D b 2 x 1 b W 5 z M S 5 7 T W F y Z 2 l u I G 9 m I E V y c m 9 y L D N 9 J n F 1 b 3 Q 7 L C Z x d W 9 0 O 1 N l Y 3 R p b 2 4 x L z E 0 O D g 0 L 0 F 1 d G 9 S Z W 1 v d m V k Q 2 9 s d W 1 u c z E u e 1 B l c m N l b n Q s N H 0 m c X V v d D s s J n F 1 b 3 Q 7 U 2 V j d G l v b j E v M T Q 4 O D Q v Q X V 0 b 1 J l b W 9 2 Z W R D b 2 x 1 b W 5 z M S 5 7 U G V y Y 2 V u d C B N Y X J n a W 4 g b 2 Y g R X J y b 3 I s N X 0 m c X V v d D s s J n F 1 b 3 Q 7 U 2 V j d G l v b j E v M T Q 4 O D Q v Q X V 0 b 1 J l b W 9 2 Z W R D b 2 x 1 b W 5 z M S 5 7 U 2 9 y d E 9 y Z G V y L D Z 9 J n F 1 b 3 Q 7 X S w m c X V v d D t S Z W x h d G l v b n N o a X B J b m Z v J n F 1 b 3 Q 7 O l t d f S I g L z 4 8 L 1 N 0 Y W J s Z U V u d H J p Z X M + P C 9 J d G V t P j x J d G V t P j x J d G V t T G 9 j Y X R p b 2 4 + P E l 0 Z W 1 U e X B l P k Z v c m 1 1 b G E 8 L 0 l 0 Z W 1 U e X B l P j x J d G V t U G F 0 a D 5 T Z W N 0 a W 9 u M S 8 x N D g 4 N C 9 T b 3 V y Y 2 U 8 L 0 l 0 Z W 1 Q Y X R o P j w v S X R l b U x v Y 2 F 0 a W 9 u P j x T d G F i b G V F b n R y a W V z I C 8 + P C 9 J d G V t P j x J d G V t P j x J d G V t T G 9 j Y X R p b 2 4 + P E l 0 Z W 1 U e X B l P k Z v c m 1 1 b G E 8 L 0 l 0 Z W 1 U e X B l P j x J d G V t U G F 0 a D 5 T Z W N 0 a W 9 u M S 8 x N D g 4 N C 9 Q c m 9 t b 3 R l Z C U y M E h l Y W R l c n M 8 L 0 l 0 Z W 1 Q Y X R o P j w v S X R l b U x v Y 2 F 0 a W 9 u P j x T d G F i b G V F b n R y a W V z I C 8 + P C 9 J d G V t P j x J d G V t P j x J d G V t T G 9 j Y X R p b 2 4 + P E l 0 Z W 1 U e X B l P k Z v c m 1 1 b G E 8 L 0 l 0 Z W 1 U e X B l P j x J d G V t U G F 0 a D 5 T Z W N 0 a W 9 u M S 8 x N D g 4 N C 9 S Z W 1 v d m V k J T I w Q 2 9 s d W 1 u c z w v S X R l b V B h d G g + P C 9 J d G V t T G 9 j Y X R p b 2 4 + P F N 0 Y W J s Z U V u d H J p Z X M g L z 4 8 L 0 l 0 Z W 0 + P E l 0 Z W 0 + P E l 0 Z W 1 M b 2 N h d G l v b j 4 8 S X R l b V R 5 c G U + R m 9 y b X V s Y T w v S X R l b V R 5 c G U + P E l 0 Z W 1 Q Y X R o P l N l Y 3 R p b 2 4 x L z E 0 O D g 0 L 1 J l b 3 J k Z X J l Z C U y M E N v b H V t b n M 8 L 0 l 0 Z W 1 Q Y X R o P j w v S X R l b U x v Y 2 F 0 a W 9 u P j x T d G F i b G V F b n R y a W V z I C 8 + P C 9 J d G V t P j x J d G V t P j x J d G V t T G 9 j Y X R p b 2 4 + P E l 0 Z W 1 U e X B l P k Z v c m 1 1 b G E 8 L 0 l 0 Z W 1 U e X B l P j x J d G V t U G F 0 a D 5 T Z W N 0 a W 9 u M S 8 x N D g 4 N C 9 N Z X J n Z W Q l M j B D b 2 x 1 b W 5 z P C 9 J d G V t U G F 0 a D 4 8 L 0 l 0 Z W 1 M b 2 N h d G l v b j 4 8 U 3 R h Y m x l R W 5 0 c m l l c y A v P j w v S X R l b T 4 8 S X R l b T 4 8 S X R l b U x v Y 2 F 0 a W 9 u P j x J d G V t V H l w Z T 5 G b 3 J t d W x h P C 9 J d G V t V H l w Z T 4 8 S X R l b V B h d G g + U 2 V j d G l v b j E v M T Q 4 O D Q v T W V y Z 2 V k J T I w Q 2 9 s d W 1 u c z E 8 L 0 l 0 Z W 1 Q Y X R o P j w v S X R l b U x v Y 2 F 0 a W 9 u P j x T d G F i b G V F b n R y a W V z I C 8 + P C 9 J d G V t P j x J d G V t P j x J d G V t T G 9 j Y X R p b 2 4 + P E l 0 Z W 1 U e X B l P k Z v c m 1 1 b G E 8 L 0 l 0 Z W 1 U e X B l P j x J d G V t U G F 0 a D 5 T Z W N 0 a W 9 u M S 8 x N D g 4 N C 9 N Z X J n Z W Q l M j B D b 2 x 1 b W 5 z M j w v S X R l b V B h d G g + P C 9 J d G V t T G 9 j Y X R p b 2 4 + P F N 0 Y W J s Z U V u d H J p Z X M g L z 4 8 L 0 l 0 Z W 0 + P E l 0 Z W 0 + P E l 0 Z W 1 M b 2 N h d G l v b j 4 8 S X R l b V R 5 c G U + R m 9 y b X V s Y T w v S X R l b V R 5 c G U + P E l 0 Z W 1 Q Y X R o P l N l Y 3 R p b 2 4 x L z E 0 O D g 0 L 0 1 l c m d l Z C U y M E N v b H V t b n M z P C 9 J d G V t U G F 0 a D 4 8 L 0 l 0 Z W 1 M b 2 N h d G l v b j 4 8 U 3 R h Y m x l R W 5 0 c m l l c y A v P j w v S X R l b T 4 8 S X R l b T 4 8 S X R l b U x v Y 2 F 0 a W 9 u P j x J d G V t V H l w Z T 5 G b 3 J t d W x h P C 9 J d G V t V H l w Z T 4 8 S X R l b V B h d G g + U 2 V j d G l v b j E v M T Q 4 O D Q v T W V y Z 2 V k J T I w Q 2 9 s d W 1 u c z Q 8 L 0 l 0 Z W 1 Q Y X R o P j w v S X R l b U x v Y 2 F 0 a W 9 u P j x T d G F i b G V F b n R y a W V z I C 8 + P C 9 J d G V t P j x J d G V t P j x J d G V t T G 9 j Y X R p b 2 4 + P E l 0 Z W 1 U e X B l P k Z v c m 1 1 b G E 8 L 0 l 0 Z W 1 U e X B l P j x J d G V t U G F 0 a D 5 T Z W N 0 a W 9 u M S 8 x N D g 4 N C 9 N Z X J n Z W Q l M j B D b 2 x 1 b W 5 z N T w v S X R l b V B h d G g + P C 9 J d G V t T G 9 j Y X R p b 2 4 + P F N 0 Y W J s Z U V u d H J p Z X M g L z 4 8 L 0 l 0 Z W 0 + P E l 0 Z W 0 + P E l 0 Z W 1 M b 2 N h d G l v b j 4 8 S X R l b V R 5 c G U + R m 9 y b X V s Y T w v S X R l b V R 5 c G U + P E l 0 Z W 1 Q Y X R o P l N l Y 3 R p b 2 4 x L z E 0 O D g 0 L 0 1 l c m d l Z C U y M E N v b H V t b n M 2 P C 9 J d G V t U G F 0 a D 4 8 L 0 l 0 Z W 1 M b 2 N h d G l v b j 4 8 U 3 R h Y m x l R W 5 0 c m l l c y A v P j w v S X R l b T 4 8 S X R l b T 4 8 S X R l b U x v Y 2 F 0 a W 9 u P j x J d G V t V H l w Z T 5 G b 3 J t d W x h P C 9 J d G V t V H l w Z T 4 8 S X R l b V B h d G g + U 2 V j d G l v b j E v M T Q 4 O D Q v T W V y Z 2 V k J T I w Q 2 9 s d W 1 u c z c 8 L 0 l 0 Z W 1 Q Y X R o P j w v S X R l b U x v Y 2 F 0 a W 9 u P j x T d G F i b G V F b n R y a W V z I C 8 + P C 9 J d G V t P j x J d G V t P j x J d G V t T G 9 j Y X R p b 2 4 + P E l 0 Z W 1 U e X B l P k Z v c m 1 1 b G E 8 L 0 l 0 Z W 1 U e X B l P j x J d G V t U G F 0 a D 5 T Z W N 0 a W 9 u M S 8 x N D g 4 N C 9 N Z X J n Z W Q l M j B D b 2 x 1 b W 5 z O D w v S X R l b V B h d G g + P C 9 J d G V t T G 9 j Y X R p b 2 4 + P F N 0 Y W J s Z U V u d H J p Z X M g L z 4 8 L 0 l 0 Z W 0 + P E l 0 Z W 0 + P E l 0 Z W 1 M b 2 N h d G l v b j 4 8 S X R l b V R 5 c G U + R m 9 y b X V s Y T w v S X R l b V R 5 c G U + P E l 0 Z W 1 Q Y X R o P l N l Y 3 R p b 2 4 x L z E 0 O D g 0 L 0 1 l c m d l Z C U y M E N v b H V t b n M 5 P C 9 J d G V t U G F 0 a D 4 8 L 0 l 0 Z W 1 M b 2 N h d G l v b j 4 8 U 3 R h Y m x l R W 5 0 c m l l c y A v P j w v S X R l b T 4 8 S X R l b T 4 8 S X R l b U x v Y 2 F 0 a W 9 u P j x J d G V t V H l w Z T 5 G b 3 J t d W x h P C 9 J d G V t V H l w Z T 4 8 S X R l b V B h d G g + U 2 V j d G l v b j E v M T Q 4 O D Q v T W V y Z 2 V k J T I w Q 2 9 s d W 1 u c z E w P C 9 J d G V t U G F 0 a D 4 8 L 0 l 0 Z W 1 M b 2 N h d G l v b j 4 8 U 3 R h Y m x l R W 5 0 c m l l c y A v P j w v S X R l b T 4 8 S X R l b T 4 8 S X R l b U x v Y 2 F 0 a W 9 u P j x J d G V t V H l w Z T 5 G b 3 J t d W x h P C 9 J d G V t V H l w Z T 4 8 S X R l b V B h d G g + U 2 V j d G l v b j E v M T Q 4 O D Q v T W V y Z 2 V k J T I w Q 2 9 s d W 1 u c z E x P C 9 J d G V t U G F 0 a D 4 8 L 0 l 0 Z W 1 M b 2 N h d G l v b j 4 8 U 3 R h Y m x l R W 5 0 c m l l c y A v P j w v S X R l b T 4 8 S X R l b T 4 8 S X R l b U x v Y 2 F 0 a W 9 u P j x J d G V t V H l w Z T 5 G b 3 J t d W x h P C 9 J d G V t V H l w Z T 4 8 S X R l b V B h d G g + U 2 V j d G l v b j E v M T Q 4 O D Q v T W V y Z 2 V k J T I w Q 2 9 s d W 1 u c z E y P C 9 J d G V t U G F 0 a D 4 8 L 0 l 0 Z W 1 M b 2 N h d G l v b j 4 8 U 3 R h Y m x l R W 5 0 c m l l c y A v P j w v S X R l b T 4 8 S X R l b T 4 8 S X R l b U x v Y 2 F 0 a W 9 u P j x J d G V t V H l w Z T 5 G b 3 J t d W x h P C 9 J d G V t V H l w Z T 4 8 S X R l b V B h d G g + U 2 V j d G l v b j E v M T Q 4 O D Q v T W V y Z 2 V k J T I w Q 2 9 s d W 1 u c z E z P C 9 J d G V t U G F 0 a D 4 8 L 0 l 0 Z W 1 M b 2 N h d G l v b j 4 8 U 3 R h Y m x l R W 5 0 c m l l c y A v P j w v S X R l b T 4 8 S X R l b T 4 8 S X R l b U x v Y 2 F 0 a W 9 u P j x J d G V t V H l w Z T 5 G b 3 J t d W x h P C 9 J d G V t V H l w Z T 4 8 S X R l b V B h d G g + U 2 V j d G l v b j E v M T Q 4 O D Q v T W V y Z 2 V k J T I w Q 2 9 s d W 1 u c z E 0 P C 9 J d G V t U G F 0 a D 4 8 L 0 l 0 Z W 1 M b 2 N h d G l v b j 4 8 U 3 R h Y m x l R W 5 0 c m l l c y A v P j w v S X R l b T 4 8 S X R l b T 4 8 S X R l b U x v Y 2 F 0 a W 9 u P j x J d G V t V H l w Z T 5 G b 3 J t d W x h P C 9 J d G V t V H l w Z T 4 8 S X R l b V B h d G g + U 2 V j d G l v b j E v M T Q 4 O D Q v T W V y Z 2 V k J T I w Q 2 9 s d W 1 u c z E 1 P C 9 J d G V t U G F 0 a D 4 8 L 0 l 0 Z W 1 M b 2 N h d G l v b j 4 8 U 3 R h Y m x l R W 5 0 c m l l c y A v P j w v S X R l b T 4 8 S X R l b T 4 8 S X R l b U x v Y 2 F 0 a W 9 u P j x J d G V t V H l w Z T 5 G b 3 J t d W x h P C 9 J d G V t V H l w Z T 4 8 S X R l b V B h d G g + U 2 V j d G l v b j E v M T Q 4 O D Q v T W V y Z 2 V k J T I w Q 2 9 s d W 1 u c z E 2 P C 9 J d G V t U G F 0 a D 4 8 L 0 l 0 Z W 1 M b 2 N h d G l v b j 4 8 U 3 R h Y m x l R W 5 0 c m l l c y A v P j w v S X R l b T 4 8 S X R l b T 4 8 S X R l b U x v Y 2 F 0 a W 9 u P j x J d G V t V H l w Z T 5 G b 3 J t d W x h P C 9 J d G V t V H l w Z T 4 8 S X R l b V B h d G g + U 2 V j d G l v b j E v M T Q 4 O D Q v T W V y Z 2 V k J T I w Q 2 9 s d W 1 u c z E 3 P C 9 J d G V t U G F 0 a D 4 8 L 0 l 0 Z W 1 M b 2 N h d G l v b j 4 8 U 3 R h Y m x l R W 5 0 c m l l c y A v P j w v S X R l b T 4 8 S X R l b T 4 8 S X R l b U x v Y 2 F 0 a W 9 u P j x J d G V t V H l w Z T 5 G b 3 J t d W x h P C 9 J d G V t V H l w Z T 4 8 S X R l b V B h d G g + U 2 V j d G l v b j E v M T Q 4 O D Q v T W V y Z 2 V k J T I w Q 2 9 s d W 1 u c z E 4 P C 9 J d G V t U G F 0 a D 4 8 L 0 l 0 Z W 1 M b 2 N h d G l v b j 4 8 U 3 R h Y m x l R W 5 0 c m l l c y A v P j w v S X R l b T 4 8 S X R l b T 4 8 S X R l b U x v Y 2 F 0 a W 9 u P j x J d G V t V H l w Z T 5 G b 3 J t d W x h P C 9 J d G V t V H l w Z T 4 8 S X R l b V B h d G g + U 2 V j d G l v b j E v M T Q 4 O D Q v T W V y Z 2 V k J T I w Q 2 9 s d W 1 u c z E 5 P C 9 J d G V t U G F 0 a D 4 8 L 0 l 0 Z W 1 M b 2 N h d G l v b j 4 8 U 3 R h Y m x l R W 5 0 c m l l c y A v P j w v S X R l b T 4 8 S X R l b T 4 8 S X R l b U x v Y 2 F 0 a W 9 u P j x J d G V t V H l w Z T 5 G b 3 J t d W x h P C 9 J d G V t V H l w Z T 4 8 S X R l b V B h d G g + U 2 V j d G l v b j E v M T Q 4 O D Q v T W V y Z 2 V k J T I w Q 2 9 s d W 1 u c z I w P C 9 J d G V t U G F 0 a D 4 8 L 0 l 0 Z W 1 M b 2 N h d G l v b j 4 8 U 3 R h Y m x l R W 5 0 c m l l c y A v P j w v S X R l b T 4 8 S X R l b T 4 8 S X R l b U x v Y 2 F 0 a W 9 u P j x J d G V t V H l w Z T 5 G b 3 J t d W x h P C 9 J d G V t V H l w Z T 4 8 S X R l b V B h d G g + U 2 V j d G l v b j E v M T Q 4 O D Q v T W V y Z 2 V k J T I w Q 2 9 s d W 1 u c z I x P C 9 J d G V t U G F 0 a D 4 8 L 0 l 0 Z W 1 M b 2 N h d G l v b j 4 8 U 3 R h Y m x l R W 5 0 c m l l c y A v P j w v S X R l b T 4 8 S X R l b T 4 8 S X R l b U x v Y 2 F 0 a W 9 u P j x J d G V t V H l w Z T 5 G b 3 J t d W x h P C 9 J d G V t V H l w Z T 4 8 S X R l b V B h d G g + U 2 V j d G l v b j E v M T Q 4 O D Q v T W V y Z 2 V k J T I w Q 2 9 s d W 1 u c z I y P C 9 J d G V t U G F 0 a D 4 8 L 0 l 0 Z W 1 M b 2 N h d G l v b j 4 8 U 3 R h Y m x l R W 5 0 c m l l c y A v P j w v S X R l b T 4 8 S X R l b T 4 8 S X R l b U x v Y 2 F 0 a W 9 u P j x J d G V t V H l w Z T 5 G b 3 J t d W x h P C 9 J d G V t V H l w Z T 4 8 S X R l b V B h d G g + U 2 V j d G l v b j E v M T Q 4 O D Q v T W V y Z 2 V k J T I w Q 2 9 s d W 1 u c z I z P C 9 J d G V t U G F 0 a D 4 8 L 0 l 0 Z W 1 M b 2 N h d G l v b j 4 8 U 3 R h Y m x l R W 5 0 c m l l c y A v P j w v S X R l b T 4 8 S X R l b T 4 8 S X R l b U x v Y 2 F 0 a W 9 u P j x J d G V t V H l w Z T 5 G b 3 J t d W x h P C 9 J d G V t V H l w Z T 4 8 S X R l b V B h d G g + U 2 V j d G l v b j E v M T Q 4 O D Q v T W V y Z 2 V k J T I w Q 2 9 s d W 1 u c z I 0 P C 9 J d G V t U G F 0 a D 4 8 L 0 l 0 Z W 1 M b 2 N h d G l v b j 4 8 U 3 R h Y m x l R W 5 0 c m l l c y A v P j w v S X R l b T 4 8 S X R l b T 4 8 S X R l b U x v Y 2 F 0 a W 9 u P j x J d G V t V H l w Z T 5 G b 3 J t d W x h P C 9 J d G V t V H l w Z T 4 8 S X R l b V B h d G g + U 2 V j d G l v b j E v M T Q 4 O D Q v T W V y Z 2 V k J T I w Q 2 9 s d W 1 u c z I 1 P C 9 J d G V t U G F 0 a D 4 8 L 0 l 0 Z W 1 M b 2 N h d G l v b j 4 8 U 3 R h Y m x l R W 5 0 c m l l c y A v P j w v S X R l b T 4 8 S X R l b T 4 8 S X R l b U x v Y 2 F 0 a W 9 u P j x J d G V t V H l w Z T 5 G b 3 J t d W x h P C 9 J d G V t V H l w Z T 4 8 S X R l b V B h d G g + U 2 V j d G l v b j E v M T Q 4 O D Q v T W V y Z 2 V k J T I w Q 2 9 s d W 1 u c z I 2 P C 9 J d G V t U G F 0 a D 4 8 L 0 l 0 Z W 1 M b 2 N h d G l v b j 4 8 U 3 R h Y m x l R W 5 0 c m l l c y A v P j w v S X R l b T 4 8 S X R l b T 4 8 S X R l b U x v Y 2 F 0 a W 9 u P j x J d G V t V H l w Z T 5 G b 3 J t d W x h P C 9 J d G V t V H l w Z T 4 8 S X R l b V B h d G g + U 2 V j d G l v b j E v M T Q 4 O D Q v T W V y Z 2 V k J T I w Q 2 9 s d W 1 u c z I 3 P C 9 J d G V t U G F 0 a D 4 8 L 0 l 0 Z W 1 M b 2 N h d G l v b j 4 8 U 3 R h Y m x l R W 5 0 c m l l c y A v P j w v S X R l b T 4 8 S X R l b T 4 8 S X R l b U x v Y 2 F 0 a W 9 u P j x J d G V t V H l w Z T 5 G b 3 J t d W x h P C 9 J d G V t V H l w Z T 4 8 S X R l b V B h d G g + U 2 V j d G l v b j E v M T Q 4 O D Q v T W V y Z 2 V k J T I w Q 2 9 s d W 1 u c z I 4 P C 9 J d G V t U G F 0 a D 4 8 L 0 l 0 Z W 1 M b 2 N h d G l v b j 4 8 U 3 R h Y m x l R W 5 0 c m l l c y A v P j w v S X R l b T 4 8 S X R l b T 4 8 S X R l b U x v Y 2 F 0 a W 9 u P j x J d G V t V H l w Z T 5 G b 3 J t d W x h P C 9 J d G V t V H l w Z T 4 8 S X R l b V B h d G g + U 2 V j d G l v b j E v M T Q 4 O D Q v T W V y Z 2 V k J T I w Q 2 9 s d W 1 u c z I 5 P C 9 J d G V t U G F 0 a D 4 8 L 0 l 0 Z W 1 M b 2 N h d G l v b j 4 8 U 3 R h Y m x l R W 5 0 c m l l c y A v P j w v S X R l b T 4 8 S X R l b T 4 8 S X R l b U x v Y 2 F 0 a W 9 u P j x J d G V t V H l w Z T 5 G b 3 J t d W x h P C 9 J d G V t V H l w Z T 4 8 S X R l b V B h d G g + U 2 V j d G l v b j E v M T Q 4 O D Q v T W V y Z 2 V k J T I w Q 2 9 s d W 1 u c z M w P C 9 J d G V t U G F 0 a D 4 8 L 0 l 0 Z W 1 M b 2 N h d G l v b j 4 8 U 3 R h Y m x l R W 5 0 c m l l c y A v P j w v S X R l b T 4 8 S X R l b T 4 8 S X R l b U x v Y 2 F 0 a W 9 u P j x J d G V t V H l w Z T 5 G b 3 J t d W x h P C 9 J d G V t V H l w Z T 4 8 S X R l b V B h d G g + U 2 V j d G l v b j E v M T Q 4 O D Q v T W V y Z 2 V k J T I w Q 2 9 s d W 1 u c z M x P C 9 J d G V t U G F 0 a D 4 8 L 0 l 0 Z W 1 M b 2 N h d G l v b j 4 8 U 3 R h Y m x l R W 5 0 c m l l c y A v P j w v S X R l b T 4 8 S X R l b T 4 8 S X R l b U x v Y 2 F 0 a W 9 u P j x J d G V t V H l w Z T 5 G b 3 J t d W x h P C 9 J d G V t V H l w Z T 4 8 S X R l b V B h d G g + U 2 V j d G l v b j E v M T Q 4 O D Q v T W V y Z 2 V k J T I w Q 2 9 s d W 1 u c z M y P C 9 J d G V t U G F 0 a D 4 8 L 0 l 0 Z W 1 M b 2 N h d G l v b j 4 8 U 3 R h Y m x l R W 5 0 c m l l c y A v P j w v S X R l b T 4 8 S X R l b T 4 8 S X R l b U x v Y 2 F 0 a W 9 u P j x J d G V t V H l w Z T 5 G b 3 J t d W x h P C 9 J d G V t V H l w Z T 4 8 S X R l b V B h d G g + U 2 V j d G l v b j E v M T Q 4 O D Q v T W V y Z 2 V k J T I w Q 2 9 s d W 1 u c z M z P C 9 J d G V t U G F 0 a D 4 8 L 0 l 0 Z W 1 M b 2 N h d G l v b j 4 8 U 3 R h Y m x l R W 5 0 c m l l c y A v P j w v S X R l b T 4 8 S X R l b T 4 8 S X R l b U x v Y 2 F 0 a W 9 u P j x J d G V t V H l w Z T 5 G b 3 J t d W x h P C 9 J d G V t V H l w Z T 4 8 S X R l b V B h d G g + U 2 V j d G l v b j E v M T Q 4 O D Q v T W V y Z 2 V k J T I w Q 2 9 s d W 1 u c z M 0 P C 9 J d G V t U G F 0 a D 4 8 L 0 l 0 Z W 1 M b 2 N h d G l v b j 4 8 U 3 R h Y m x l R W 5 0 c m l l c y A v P j w v S X R l b T 4 8 S X R l b T 4 8 S X R l b U x v Y 2 F 0 a W 9 u P j x J d G V t V H l w Z T 5 G b 3 J t d W x h P C 9 J d G V t V H l w Z T 4 8 S X R l b V B h d G g + U 2 V j d G l v b j E v M T Q 4 O D Q v T W V y Z 2 V k J T I w Q 2 9 s d W 1 u c z M 1 P C 9 J d G V t U G F 0 a D 4 8 L 0 l 0 Z W 1 M b 2 N h d G l v b j 4 8 U 3 R h Y m x l R W 5 0 c m l l c y A v P j w v S X R l b T 4 8 S X R l b T 4 8 S X R l b U x v Y 2 F 0 a W 9 u P j x J d G V t V H l w Z T 5 G b 3 J t d W x h P C 9 J d G V t V H l w Z T 4 8 S X R l b V B h d G g + U 2 V j d G l v b j E v M T Q 4 O D Q v T W V y Z 2 V k J T I w Q 2 9 s d W 1 u c z M 2 P C 9 J d G V t U G F 0 a D 4 8 L 0 l 0 Z W 1 M b 2 N h d G l v b j 4 8 U 3 R h Y m x l R W 5 0 c m l l c y A v P j w v S X R l b T 4 8 S X R l b T 4 8 S X R l b U x v Y 2 F 0 a W 9 u P j x J d G V t V H l w Z T 5 G b 3 J t d W x h P C 9 J d G V t V H l w Z T 4 8 S X R l b V B h d G g + U 2 V j d G l v b j E v M T Q 4 O D Q v T W V y Z 2 V k J T I w Q 2 9 s d W 1 u c z M 3 P C 9 J d G V t U G F 0 a D 4 8 L 0 l 0 Z W 1 M b 2 N h d G l v b j 4 8 U 3 R h Y m x l R W 5 0 c m l l c y A v P j w v S X R l b T 4 8 S X R l b T 4 8 S X R l b U x v Y 2 F 0 a W 9 u P j x J d G V t V H l w Z T 5 G b 3 J t d W x h P C 9 J d G V t V H l w Z T 4 8 S X R l b V B h d G g + U 2 V j d G l v b j E v M T Q 4 O D Q v T W V y Z 2 V k J T I w Q 2 9 s d W 1 u c z M 4 P C 9 J d G V t U G F 0 a D 4 8 L 0 l 0 Z W 1 M b 2 N h d G l v b j 4 8 U 3 R h Y m x l R W 5 0 c m l l c y A v P j w v S X R l b T 4 8 S X R l b T 4 8 S X R l b U x v Y 2 F 0 a W 9 u P j x J d G V t V H l w Z T 5 G b 3 J t d W x h P C 9 J d G V t V H l w Z T 4 8 S X R l b V B h d G g + U 2 V j d G l v b j E v M T Q 4 O D Q v U m V t b 3 Z l Z C U y M E 9 0 a G V y J T I w Q 2 9 s d W 1 u c z w v S X R l b V B h d G g + P C 9 J d G V t T G 9 j Y X R p b 2 4 + P F N 0 Y W J s Z U V u d H J p Z X M g L z 4 8 L 0 l 0 Z W 0 + P E l 0 Z W 0 + P E l 0 Z W 1 M b 2 N h d G l v b j 4 8 S X R l b V R 5 c G U + R m 9 y b X V s Y T w v S X R l b V R 5 c G U + P E l 0 Z W 1 Q Y X R o P l N l Y 3 R p b 2 4 x L z E 0 O D g 0 L 1 V u c G l 2 b 3 R l Z C U y M E 9 0 a G V y J T I w Q 2 9 s d W 1 u c z w v S X R l b V B h d G g + P C 9 J d G V t T G 9 j Y X R p b 2 4 + P F N 0 Y W J s Z U V u d H J p Z X M g L z 4 8 L 0 l 0 Z W 0 + P E l 0 Z W 0 + P E l 0 Z W 1 M b 2 N h d G l v b j 4 8 S X R l b V R 5 c G U + R m 9 y b X V s Y T w v S X R l b V R 5 c G U + P E l 0 Z W 1 Q Y X R o P l N l Y 3 R p b 2 4 x L z E 0 O D g 0 L 1 J l b m F t Z W Q l M j B D b 2 x 1 b W 5 z P C 9 J d G V t U G F 0 a D 4 8 L 0 l 0 Z W 1 M b 2 N h d G l v b j 4 8 U 3 R h Y m x l R W 5 0 c m l l c y A v P j w v S X R l b T 4 8 S X R l b T 4 8 S X R l b U x v Y 2 F 0 a W 9 u P j x J d G V t V H l w Z T 5 G b 3 J t d W x h P C 9 J d G V t V H l w Z T 4 8 S X R l b V B h d G g + U 2 V j d G l v b j E v M T Q 4 O D Q v Q W R k Z W Q l M j B D b 2 5 k a X R p b 2 5 h b C U y M E N v b H V t b j w v S X R l b V B h d G g + P C 9 J d G V t T G 9 j Y X R p b 2 4 + P F N 0 Y W J s Z U V u d H J p Z X M g L z 4 8 L 0 l 0 Z W 0 + P E l 0 Z W 0 + P E l 0 Z W 1 M b 2 N h d G l v b j 4 8 S X R l b V R 5 c G U + R m 9 y b X V s Y T w v S X R l b V R 5 c G U + P E l 0 Z W 1 Q Y X R o P l N l Y 3 R p b 2 4 x L z E 0 O D g 0 L 1 J l b m F t Z W Q l M j B D b 2 x 1 b W 5 z M T w v S X R l b V B h d G g + P C 9 J d G V t T G 9 j Y X R p b 2 4 + P F N 0 Y W J s Z U V u d H J p Z X M g L z 4 8 L 0 l 0 Z W 0 + P E l 0 Z W 0 + P E l 0 Z W 1 M b 2 N h d G l v b j 4 8 S X R l b V R 5 c G U + R m 9 y b X V s Y T w v S X R l b V R 5 c G U + P E l 0 Z W 1 Q Y X R o P l N l Y 3 R p b 2 4 x L z E 0 O D g 0 L 1 N w b G l 0 J T I w Q 2 9 s d W 1 u J T I w Y n k l M j B E Z W x p b W l 0 Z X I 8 L 0 l 0 Z W 1 Q Y X R o P j w v S X R l b U x v Y 2 F 0 a W 9 u P j x T d G F i b G V F b n R y a W V z I C 8 + P C 9 J d G V t P j x J d G V t P j x J d G V t T G 9 j Y X R p b 2 4 + P E l 0 Z W 1 U e X B l P k Z v c m 1 1 b G E 8 L 0 l 0 Z W 1 U e X B l P j x J d G V t U G F 0 a D 5 T Z W N 0 a W 9 u M S 8 x N D g 4 N C 9 S Z W 5 h b W V k J T I w Q 2 9 s d W 1 u c z I 8 L 0 l 0 Z W 1 Q Y X R o P j w v S X R l b U x v Y 2 F 0 a W 9 u P j x T d G F i b G V F b n R y a W V z I C 8 + P C 9 J d G V t P j x J d G V t P j x J d G V t T G 9 j Y X R p b 2 4 + P E l 0 Z W 1 U e X B l P k Z v c m 1 1 b G E 8 L 0 l 0 Z W 1 U e X B l P j x J d G V t U G F 0 a D 5 T Z W N 0 a W 9 u M S 8 x N D g 4 N C 9 H c m 9 1 c G V k J T I w U m 9 3 c z w v S X R l b V B h d G g + P C 9 J d G V t T G 9 j Y X R p b 2 4 + P F N 0 Y W J s Z U V u d H J p Z X M g L z 4 8 L 0 l 0 Z W 0 + P E l 0 Z W 0 + P E l 0 Z W 1 M b 2 N h d G l v b j 4 8 S X R l b V R 5 c G U + R m 9 y b X V s Y T w v S X R l b V R 5 c G U + P E l 0 Z W 1 Q Y X R o P l N l Y 3 R p b 2 4 x L z E 0 O D g 0 L 1 N v c n R l Z C U y M F J v d 3 M 8 L 0 l 0 Z W 1 Q Y X R o P j w v S X R l b U x v Y 2 F 0 a W 9 u P j x T d G F i b G V F b n R y a W V z I C 8 + P C 9 J d G V t P j x J d G V t P j x J d G V t T G 9 j Y X R p b 2 4 + P E l 0 Z W 1 U e X B l P k Z v c m 1 1 b G E 8 L 0 l 0 Z W 1 U e X B l P j x J d G V t U G F 0 a D 5 T Z W N 0 a W 9 u M S 8 x N D g 4 N C 8 x N D g 4 N D w v S X R l b V B h d G g + P C 9 J d G V t T G 9 j Y X R p b 2 4 + P F N 0 Y W J s Z U V u d H J p Z X M g L z 4 8 L 0 l 0 Z W 0 + P E l 0 Z W 0 + P E l 0 Z W 1 M b 2 N h d G l v b j 4 8 S X R l b V R 5 c G U + R m 9 y b X V s Y T w v S X R l b V R 5 c G U + P E l 0 Z W 1 Q Y X R o P l N l Y 3 R p b 2 4 x L z E 0 O D g 0 L 0 N o Y W 5 n Z W Q l M j B U e X B l P C 9 J d G V t U G F 0 a D 4 8 L 0 l 0 Z W 1 M b 2 N h d G l v b j 4 8 U 3 R h Y m x l R W 5 0 c m l l c y A v P j w v S X R l b T 4 8 S X R l b T 4 8 S X R l b U x v Y 2 F 0 a W 9 u P j x J d G V t V H l w Z T 5 G b 3 J t d W x h P C 9 J d G V t V H l w Z T 4 8 S X R l b V B h d G g + U 2 V j d G l v b j E v M T Q 4 O D 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R m l s b F R h c m d l d C I g V m F s d W U 9 I n N U Y W J s Z V 9 F e H R l c m 5 h b E R h d G F f M T E 0 I i A v P j x F b n R y e S B U e X B l P S J C d W Z m Z X J O Z X h 0 U m V m c m V z a C I g V m F s d W U 9 I m w x I i A v P j x F b n R y e S B U e X B l P S J O Y W 1 l V X B k Y X R l Z E F m d G V y R m l s b C I g V m F s d W U 9 I m w w I i A v P j x F b n R y e S B U e X B l P S J R d W V y e U l E I i B W Y W x 1 Z T 0 i c 2 Q 5 Z G Z l M D h i L T k 3 M W M t N D c 0 Y y 1 i Y W V i L W Z l O G M w Z G Z h N D Q 1 N y I g L z 4 8 R W 5 0 c n k g V H l w Z T 0 i R m l s b G V k Q 2 9 t c G x l d G V S Z X N 1 b H R U b 1 d v c m t z a G V l d C I g V m F s d W U 9 I m w x I i A v P j x F b n R y e S B U e X B l P S J B Z G R l Z F R v R G F 0 Y U 1 v Z G V s I i B W Y W x 1 Z T 0 i b D A i I C 8 + P E V u d H J 5 I F R 5 c G U 9 I k Z p b G x D b 3 V u d C I g V m F s d W U 9 I m w z O S I g L z 4 8 R W 5 0 c n k g V H l w Z T 0 i R m l s b E V y c m 9 y Q 2 9 k Z S I g V m F s d W U 9 I n N V b m t u b 3 d u I i A v P j x F b n R y e S B U e X B l P S J G a W x s R X J y b 3 J D b 3 V u d C I g V m F s d W U 9 I m w w I i A v P j x F b n R y e S B U e X B l P S J G a W x s T G F z d F V w Z G F 0 Z W Q i I F Z h b H V l P S J k M j A y M y 0 x M i 0 w M l Q x O T o y N z o 0 N S 4 z O T I 4 M j g w W i I g L z 4 8 R W 5 0 c n k g V H l w Z T 0 i R m l s b E N v b H V t b l R 5 c G V z I i B W Y W x 1 Z T 0 i c 0 J n W U Z B d 1 l H Q l E 9 P S I g L z 4 8 R W 5 0 c n k g V H l w Z T 0 i R m l s b E N v b H V t b k 5 h b W V z I i B W Y W x 1 Z T 0 i c 1 s m c X V v d D t a Q 1 R B N S Z x d W 9 0 O y w m c X V v d D t M Y W J l b C Z x d W 9 0 O y w m c X V v d D t F c 3 R p b W F 0 Z S Z x d W 9 0 O y w m c X V v d D t N Y X J n a W 4 g b 2 Y g R X J y b 3 I m c X V v d D s s J n F 1 b 3 Q 7 U G V y Y 2 V u d C Z x d W 9 0 O y w m c X V v d D t Q Z X J j Z W 5 0 I E 1 h c m d p b i B v Z i B F c n J v c i Z x d W 9 0 O y w m c X V v d D t T b 3 J 0 T 3 J k Z X I 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8 x N D g 4 N S 9 B d X R v U m V t b 3 Z l Z E N v b H V t b n M x L n t a Q 1 R B N S w w f S Z x d W 9 0 O y w m c X V v d D t T Z W N 0 a W 9 u M S 8 x N D g 4 N S 9 B d X R v U m V t b 3 Z l Z E N v b H V t b n M x L n t M Y W J l b C w x f S Z x d W 9 0 O y w m c X V v d D t T Z W N 0 a W 9 u M S 8 x N D g 4 N S 9 B d X R v U m V t b 3 Z l Z E N v b H V t b n M x L n t F c 3 R p b W F 0 Z S w y f S Z x d W 9 0 O y w m c X V v d D t T Z W N 0 a W 9 u M S 8 x N D g 4 N S 9 B d X R v U m V t b 3 Z l Z E N v b H V t b n M x L n t N Y X J n a W 4 g b 2 Y g R X J y b 3 I s M 3 0 m c X V v d D s s J n F 1 b 3 Q 7 U 2 V j d G l v b j E v M T Q 4 O D U v Q X V 0 b 1 J l b W 9 2 Z W R D b 2 x 1 b W 5 z M S 5 7 U G V y Y 2 V u d C w 0 f S Z x d W 9 0 O y w m c X V v d D t T Z W N 0 a W 9 u M S 8 x N D g 4 N S 9 B d X R v U m V t b 3 Z l Z E N v b H V t b n M x L n t Q Z X J j Z W 5 0 I E 1 h c m d p b i B v Z i B F c n J v c i w 1 f S Z x d W 9 0 O y w m c X V v d D t T Z W N 0 a W 9 u M S 8 x N D g 4 N S 9 B d X R v U m V t b 3 Z l Z E N v b H V t b n M x L n t T b 3 J 0 T 3 J k Z X I s N n 0 m c X V v d D t d L C Z x d W 9 0 O 0 N v b H V t b k N v d W 5 0 J n F 1 b 3 Q 7 O j c s J n F 1 b 3 Q 7 S 2 V 5 Q 2 9 s d W 1 u T m F t Z X M m c X V v d D s 6 W 1 0 s J n F 1 b 3 Q 7 Q 2 9 s d W 1 u S W R l b n R p d G l l c y Z x d W 9 0 O z p b J n F 1 b 3 Q 7 U 2 V j d G l v b j E v M T Q 4 O D U v Q X V 0 b 1 J l b W 9 2 Z W R D b 2 x 1 b W 5 z M S 5 7 W k N U Q T U s M H 0 m c X V v d D s s J n F 1 b 3 Q 7 U 2 V j d G l v b j E v M T Q 4 O D U v Q X V 0 b 1 J l b W 9 2 Z W R D b 2 x 1 b W 5 z M S 5 7 T G F i Z W w s M X 0 m c X V v d D s s J n F 1 b 3 Q 7 U 2 V j d G l v b j E v M T Q 4 O D U v Q X V 0 b 1 J l b W 9 2 Z W R D b 2 x 1 b W 5 z M S 5 7 R X N 0 a W 1 h d G U s M n 0 m c X V v d D s s J n F 1 b 3 Q 7 U 2 V j d G l v b j E v M T Q 4 O D U v Q X V 0 b 1 J l b W 9 2 Z W R D b 2 x 1 b W 5 z M S 5 7 T W F y Z 2 l u I G 9 m I E V y c m 9 y L D N 9 J n F 1 b 3 Q 7 L C Z x d W 9 0 O 1 N l Y 3 R p b 2 4 x L z E 0 O D g 1 L 0 F 1 d G 9 S Z W 1 v d m V k Q 2 9 s d W 1 u c z E u e 1 B l c m N l b n Q s N H 0 m c X V v d D s s J n F 1 b 3 Q 7 U 2 V j d G l v b j E v M T Q 4 O D U v Q X V 0 b 1 J l b W 9 2 Z W R D b 2 x 1 b W 5 z M S 5 7 U G V y Y 2 V u d C B N Y X J n a W 4 g b 2 Y g R X J y b 3 I s N X 0 m c X V v d D s s J n F 1 b 3 Q 7 U 2 V j d G l v b j E v M T Q 4 O D U v Q X V 0 b 1 J l b W 9 2 Z W R D b 2 x 1 b W 5 z M S 5 7 U 2 9 y d E 9 y Z G V y L D Z 9 J n F 1 b 3 Q 7 X S w m c X V v d D t S Z W x h d G l v b n N o a X B J b m Z v J n F 1 b 3 Q 7 O l t d f S I g L z 4 8 L 1 N 0 Y W J s Z U V u d H J p Z X M + P C 9 J d G V t P j x J d G V t P j x J d G V t T G 9 j Y X R p b 2 4 + P E l 0 Z W 1 U e X B l P k Z v c m 1 1 b G E 8 L 0 l 0 Z W 1 U e X B l P j x J d G V t U G F 0 a D 5 T Z W N 0 a W 9 u M S 8 x N D g 4 N S 9 T b 3 V y Y 2 U 8 L 0 l 0 Z W 1 Q Y X R o P j w v S X R l b U x v Y 2 F 0 a W 9 u P j x T d G F i b G V F b n R y a W V z I C 8 + P C 9 J d G V t P j x J d G V t P j x J d G V t T G 9 j Y X R p b 2 4 + P E l 0 Z W 1 U e X B l P k Z v c m 1 1 b G E 8 L 0 l 0 Z W 1 U e X B l P j x J d G V t U G F 0 a D 5 T Z W N 0 a W 9 u M S 8 x N D g 4 N S 9 Q c m 9 t b 3 R l Z C U y M E h l Y W R l c n M 8 L 0 l 0 Z W 1 Q Y X R o P j w v S X R l b U x v Y 2 F 0 a W 9 u P j x T d G F i b G V F b n R y a W V z I C 8 + P C 9 J d G V t P j x J d G V t P j x J d G V t T G 9 j Y X R p b 2 4 + P E l 0 Z W 1 U e X B l P k Z v c m 1 1 b G E 8 L 0 l 0 Z W 1 U e X B l P j x J d G V t U G F 0 a D 5 T Z W N 0 a W 9 u M S 8 x N D g 4 N S 9 S Z W 1 v d m V k J T I w Q 2 9 s d W 1 u c z w v S X R l b V B h d G g + P C 9 J d G V t T G 9 j Y X R p b 2 4 + P F N 0 Y W J s Z U V u d H J p Z X M g L z 4 8 L 0 l 0 Z W 0 + P E l 0 Z W 0 + P E l 0 Z W 1 M b 2 N h d G l v b j 4 8 S X R l b V R 5 c G U + R m 9 y b X V s Y T w v S X R l b V R 5 c G U + P E l 0 Z W 1 Q Y X R o P l N l Y 3 R p b 2 4 x L z E 0 O D g 1 L 1 J l b 3 J k Z X J l Z C U y M E N v b H V t b n M 8 L 0 l 0 Z W 1 Q Y X R o P j w v S X R l b U x v Y 2 F 0 a W 9 u P j x T d G F i b G V F b n R y a W V z I C 8 + P C 9 J d G V t P j x J d G V t P j x J d G V t T G 9 j Y X R p b 2 4 + P E l 0 Z W 1 U e X B l P k Z v c m 1 1 b G E 8 L 0 l 0 Z W 1 U e X B l P j x J d G V t U G F 0 a D 5 T Z W N 0 a W 9 u M S 8 x N D g 4 N S 9 N Z X J n Z W Q l M j B D b 2 x 1 b W 5 z P C 9 J d G V t U G F 0 a D 4 8 L 0 l 0 Z W 1 M b 2 N h d G l v b j 4 8 U 3 R h Y m x l R W 5 0 c m l l c y A v P j w v S X R l b T 4 8 S X R l b T 4 8 S X R l b U x v Y 2 F 0 a W 9 u P j x J d G V t V H l w Z T 5 G b 3 J t d W x h P C 9 J d G V t V H l w Z T 4 8 S X R l b V B h d G g + U 2 V j d G l v b j E v M T Q 4 O D U v T W V y Z 2 V k J T I w Q 2 9 s d W 1 u c z E 8 L 0 l 0 Z W 1 Q Y X R o P j w v S X R l b U x v Y 2 F 0 a W 9 u P j x T d G F i b G V F b n R y a W V z I C 8 + P C 9 J d G V t P j x J d G V t P j x J d G V t T G 9 j Y X R p b 2 4 + P E l 0 Z W 1 U e X B l P k Z v c m 1 1 b G E 8 L 0 l 0 Z W 1 U e X B l P j x J d G V t U G F 0 a D 5 T Z W N 0 a W 9 u M S 8 x N D g 4 N S 9 N Z X J n Z W Q l M j B D b 2 x 1 b W 5 z M j w v S X R l b V B h d G g + P C 9 J d G V t T G 9 j Y X R p b 2 4 + P F N 0 Y W J s Z U V u d H J p Z X M g L z 4 8 L 0 l 0 Z W 0 + P E l 0 Z W 0 + P E l 0 Z W 1 M b 2 N h d G l v b j 4 8 S X R l b V R 5 c G U + R m 9 y b X V s Y T w v S X R l b V R 5 c G U + P E l 0 Z W 1 Q Y X R o P l N l Y 3 R p b 2 4 x L z E 0 O D g 1 L 0 1 l c m d l Z C U y M E N v b H V t b n M z P C 9 J d G V t U G F 0 a D 4 8 L 0 l 0 Z W 1 M b 2 N h d G l v b j 4 8 U 3 R h Y m x l R W 5 0 c m l l c y A v P j w v S X R l b T 4 8 S X R l b T 4 8 S X R l b U x v Y 2 F 0 a W 9 u P j x J d G V t V H l w Z T 5 G b 3 J t d W x h P C 9 J d G V t V H l w Z T 4 8 S X R l b V B h d G g + U 2 V j d G l v b j E v M T Q 4 O D U v T W V y Z 2 V k J T I w Q 2 9 s d W 1 u c z Q 8 L 0 l 0 Z W 1 Q Y X R o P j w v S X R l b U x v Y 2 F 0 a W 9 u P j x T d G F i b G V F b n R y a W V z I C 8 + P C 9 J d G V t P j x J d G V t P j x J d G V t T G 9 j Y X R p b 2 4 + P E l 0 Z W 1 U e X B l P k Z v c m 1 1 b G E 8 L 0 l 0 Z W 1 U e X B l P j x J d G V t U G F 0 a D 5 T Z W N 0 a W 9 u M S 8 x N D g 4 N S 9 N Z X J n Z W Q l M j B D b 2 x 1 b W 5 z N T w v S X R l b V B h d G g + P C 9 J d G V t T G 9 j Y X R p b 2 4 + P F N 0 Y W J s Z U V u d H J p Z X M g L z 4 8 L 0 l 0 Z W 0 + P E l 0 Z W 0 + P E l 0 Z W 1 M b 2 N h d G l v b j 4 8 S X R l b V R 5 c G U + R m 9 y b X V s Y T w v S X R l b V R 5 c G U + P E l 0 Z W 1 Q Y X R o P l N l Y 3 R p b 2 4 x L z E 0 O D g 1 L 0 1 l c m d l Z C U y M E N v b H V t b n M 2 P C 9 J d G V t U G F 0 a D 4 8 L 0 l 0 Z W 1 M b 2 N h d G l v b j 4 8 U 3 R h Y m x l R W 5 0 c m l l c y A v P j w v S X R l b T 4 8 S X R l b T 4 8 S X R l b U x v Y 2 F 0 a W 9 u P j x J d G V t V H l w Z T 5 G b 3 J t d W x h P C 9 J d G V t V H l w Z T 4 8 S X R l b V B h d G g + U 2 V j d G l v b j E v M T Q 4 O D U v T W V y Z 2 V k J T I w Q 2 9 s d W 1 u c z c 8 L 0 l 0 Z W 1 Q Y X R o P j w v S X R l b U x v Y 2 F 0 a W 9 u P j x T d G F i b G V F b n R y a W V z I C 8 + P C 9 J d G V t P j x J d G V t P j x J d G V t T G 9 j Y X R p b 2 4 + P E l 0 Z W 1 U e X B l P k Z v c m 1 1 b G E 8 L 0 l 0 Z W 1 U e X B l P j x J d G V t U G F 0 a D 5 T Z W N 0 a W 9 u M S 8 x N D g 4 N S 9 N Z X J n Z W Q l M j B D b 2 x 1 b W 5 z O D w v S X R l b V B h d G g + P C 9 J d G V t T G 9 j Y X R p b 2 4 + P F N 0 Y W J s Z U V u d H J p Z X M g L z 4 8 L 0 l 0 Z W 0 + P E l 0 Z W 0 + P E l 0 Z W 1 M b 2 N h d G l v b j 4 8 S X R l b V R 5 c G U + R m 9 y b X V s Y T w v S X R l b V R 5 c G U + P E l 0 Z W 1 Q Y X R o P l N l Y 3 R p b 2 4 x L z E 0 O D g 1 L 0 1 l c m d l Z C U y M E N v b H V t b n M 5 P C 9 J d G V t U G F 0 a D 4 8 L 0 l 0 Z W 1 M b 2 N h d G l v b j 4 8 U 3 R h Y m x l R W 5 0 c m l l c y A v P j w v S X R l b T 4 8 S X R l b T 4 8 S X R l b U x v Y 2 F 0 a W 9 u P j x J d G V t V H l w Z T 5 G b 3 J t d W x h P C 9 J d G V t V H l w Z T 4 8 S X R l b V B h d G g + U 2 V j d G l v b j E v M T Q 4 O D U v T W V y Z 2 V k J T I w Q 2 9 s d W 1 u c z E w P C 9 J d G V t U G F 0 a D 4 8 L 0 l 0 Z W 1 M b 2 N h d G l v b j 4 8 U 3 R h Y m x l R W 5 0 c m l l c y A v P j w v S X R l b T 4 8 S X R l b T 4 8 S X R l b U x v Y 2 F 0 a W 9 u P j x J d G V t V H l w Z T 5 G b 3 J t d W x h P C 9 J d G V t V H l w Z T 4 8 S X R l b V B h d G g + U 2 V j d G l v b j E v M T Q 4 O D U v T W V y Z 2 V k J T I w Q 2 9 s d W 1 u c z E x P C 9 J d G V t U G F 0 a D 4 8 L 0 l 0 Z W 1 M b 2 N h d G l v b j 4 8 U 3 R h Y m x l R W 5 0 c m l l c y A v P j w v S X R l b T 4 8 S X R l b T 4 8 S X R l b U x v Y 2 F 0 a W 9 u P j x J d G V t V H l w Z T 5 G b 3 J t d W x h P C 9 J d G V t V H l w Z T 4 8 S X R l b V B h d G g + U 2 V j d G l v b j E v M T Q 4 O D U v T W V y Z 2 V k J T I w Q 2 9 s d W 1 u c z E y P C 9 J d G V t U G F 0 a D 4 8 L 0 l 0 Z W 1 M b 2 N h d G l v b j 4 8 U 3 R h Y m x l R W 5 0 c m l l c y A v P j w v S X R l b T 4 8 S X R l b T 4 8 S X R l b U x v Y 2 F 0 a W 9 u P j x J d G V t V H l w Z T 5 G b 3 J t d W x h P C 9 J d G V t V H l w Z T 4 8 S X R l b V B h d G g + U 2 V j d G l v b j E v M T Q 4 O D U v T W V y Z 2 V k J T I w Q 2 9 s d W 1 u c z E z P C 9 J d G V t U G F 0 a D 4 8 L 0 l 0 Z W 1 M b 2 N h d G l v b j 4 8 U 3 R h Y m x l R W 5 0 c m l l c y A v P j w v S X R l b T 4 8 S X R l b T 4 8 S X R l b U x v Y 2 F 0 a W 9 u P j x J d G V t V H l w Z T 5 G b 3 J t d W x h P C 9 J d G V t V H l w Z T 4 8 S X R l b V B h d G g + U 2 V j d G l v b j E v M T Q 4 O D U v T W V y Z 2 V k J T I w Q 2 9 s d W 1 u c z E 0 P C 9 J d G V t U G F 0 a D 4 8 L 0 l 0 Z W 1 M b 2 N h d G l v b j 4 8 U 3 R h Y m x l R W 5 0 c m l l c y A v P j w v S X R l b T 4 8 S X R l b T 4 8 S X R l b U x v Y 2 F 0 a W 9 u P j x J d G V t V H l w Z T 5 G b 3 J t d W x h P C 9 J d G V t V H l w Z T 4 8 S X R l b V B h d G g + U 2 V j d G l v b j E v M T Q 4 O D U v T W V y Z 2 V k J T I w Q 2 9 s d W 1 u c z E 1 P C 9 J d G V t U G F 0 a D 4 8 L 0 l 0 Z W 1 M b 2 N h d G l v b j 4 8 U 3 R h Y m x l R W 5 0 c m l l c y A v P j w v S X R l b T 4 8 S X R l b T 4 8 S X R l b U x v Y 2 F 0 a W 9 u P j x J d G V t V H l w Z T 5 G b 3 J t d W x h P C 9 J d G V t V H l w Z T 4 8 S X R l b V B h d G g + U 2 V j d G l v b j E v M T Q 4 O D U v T W V y Z 2 V k J T I w Q 2 9 s d W 1 u c z E 2 P C 9 J d G V t U G F 0 a D 4 8 L 0 l 0 Z W 1 M b 2 N h d G l v b j 4 8 U 3 R h Y m x l R W 5 0 c m l l c y A v P j w v S X R l b T 4 8 S X R l b T 4 8 S X R l b U x v Y 2 F 0 a W 9 u P j x J d G V t V H l w Z T 5 G b 3 J t d W x h P C 9 J d G V t V H l w Z T 4 8 S X R l b V B h d G g + U 2 V j d G l v b j E v M T Q 4 O D U v T W V y Z 2 V k J T I w Q 2 9 s d W 1 u c z E 3 P C 9 J d G V t U G F 0 a D 4 8 L 0 l 0 Z W 1 M b 2 N h d G l v b j 4 8 U 3 R h Y m x l R W 5 0 c m l l c y A v P j w v S X R l b T 4 8 S X R l b T 4 8 S X R l b U x v Y 2 F 0 a W 9 u P j x J d G V t V H l w Z T 5 G b 3 J t d W x h P C 9 J d G V t V H l w Z T 4 8 S X R l b V B h d G g + U 2 V j d G l v b j E v M T Q 4 O D U v T W V y Z 2 V k J T I w Q 2 9 s d W 1 u c z E 4 P C 9 J d G V t U G F 0 a D 4 8 L 0 l 0 Z W 1 M b 2 N h d G l v b j 4 8 U 3 R h Y m x l R W 5 0 c m l l c y A v P j w v S X R l b T 4 8 S X R l b T 4 8 S X R l b U x v Y 2 F 0 a W 9 u P j x J d G V t V H l w Z T 5 G b 3 J t d W x h P C 9 J d G V t V H l w Z T 4 8 S X R l b V B h d G g + U 2 V j d G l v b j E v M T Q 4 O D U v T W V y Z 2 V k J T I w Q 2 9 s d W 1 u c z E 5 P C 9 J d G V t U G F 0 a D 4 8 L 0 l 0 Z W 1 M b 2 N h d G l v b j 4 8 U 3 R h Y m x l R W 5 0 c m l l c y A v P j w v S X R l b T 4 8 S X R l b T 4 8 S X R l b U x v Y 2 F 0 a W 9 u P j x J d G V t V H l w Z T 5 G b 3 J t d W x h P C 9 J d G V t V H l w Z T 4 8 S X R l b V B h d G g + U 2 V j d G l v b j E v M T Q 4 O D U v T W V y Z 2 V k J T I w Q 2 9 s d W 1 u c z I w P C 9 J d G V t U G F 0 a D 4 8 L 0 l 0 Z W 1 M b 2 N h d G l v b j 4 8 U 3 R h Y m x l R W 5 0 c m l l c y A v P j w v S X R l b T 4 8 S X R l b T 4 8 S X R l b U x v Y 2 F 0 a W 9 u P j x J d G V t V H l w Z T 5 G b 3 J t d W x h P C 9 J d G V t V H l w Z T 4 8 S X R l b V B h d G g + U 2 V j d G l v b j E v M T Q 4 O D U v T W V y Z 2 V k J T I w Q 2 9 s d W 1 u c z I x P C 9 J d G V t U G F 0 a D 4 8 L 0 l 0 Z W 1 M b 2 N h d G l v b j 4 8 U 3 R h Y m x l R W 5 0 c m l l c y A v P j w v S X R l b T 4 8 S X R l b T 4 8 S X R l b U x v Y 2 F 0 a W 9 u P j x J d G V t V H l w Z T 5 G b 3 J t d W x h P C 9 J d G V t V H l w Z T 4 8 S X R l b V B h d G g + U 2 V j d G l v b j E v M T Q 4 O D U v T W V y Z 2 V k J T I w Q 2 9 s d W 1 u c z I y P C 9 J d G V t U G F 0 a D 4 8 L 0 l 0 Z W 1 M b 2 N h d G l v b j 4 8 U 3 R h Y m x l R W 5 0 c m l l c y A v P j w v S X R l b T 4 8 S X R l b T 4 8 S X R l b U x v Y 2 F 0 a W 9 u P j x J d G V t V H l w Z T 5 G b 3 J t d W x h P C 9 J d G V t V H l w Z T 4 8 S X R l b V B h d G g + U 2 V j d G l v b j E v M T Q 4 O D U v T W V y Z 2 V k J T I w Q 2 9 s d W 1 u c z I z P C 9 J d G V t U G F 0 a D 4 8 L 0 l 0 Z W 1 M b 2 N h d G l v b j 4 8 U 3 R h Y m x l R W 5 0 c m l l c y A v P j w v S X R l b T 4 8 S X R l b T 4 8 S X R l b U x v Y 2 F 0 a W 9 u P j x J d G V t V H l w Z T 5 G b 3 J t d W x h P C 9 J d G V t V H l w Z T 4 8 S X R l b V B h d G g + U 2 V j d G l v b j E v M T Q 4 O D U v T W V y Z 2 V k J T I w Q 2 9 s d W 1 u c z I 0 P C 9 J d G V t U G F 0 a D 4 8 L 0 l 0 Z W 1 M b 2 N h d G l v b j 4 8 U 3 R h Y m x l R W 5 0 c m l l c y A v P j w v S X R l b T 4 8 S X R l b T 4 8 S X R l b U x v Y 2 F 0 a W 9 u P j x J d G V t V H l w Z T 5 G b 3 J t d W x h P C 9 J d G V t V H l w Z T 4 8 S X R l b V B h d G g + U 2 V j d G l v b j E v M T Q 4 O D U v T W V y Z 2 V k J T I w Q 2 9 s d W 1 u c z I 1 P C 9 J d G V t U G F 0 a D 4 8 L 0 l 0 Z W 1 M b 2 N h d G l v b j 4 8 U 3 R h Y m x l R W 5 0 c m l l c y A v P j w v S X R l b T 4 8 S X R l b T 4 8 S X R l b U x v Y 2 F 0 a W 9 u P j x J d G V t V H l w Z T 5 G b 3 J t d W x h P C 9 J d G V t V H l w Z T 4 8 S X R l b V B h d G g + U 2 V j d G l v b j E v M T Q 4 O D U v T W V y Z 2 V k J T I w Q 2 9 s d W 1 u c z I 2 P C 9 J d G V t U G F 0 a D 4 8 L 0 l 0 Z W 1 M b 2 N h d G l v b j 4 8 U 3 R h Y m x l R W 5 0 c m l l c y A v P j w v S X R l b T 4 8 S X R l b T 4 8 S X R l b U x v Y 2 F 0 a W 9 u P j x J d G V t V H l w Z T 5 G b 3 J t d W x h P C 9 J d G V t V H l w Z T 4 8 S X R l b V B h d G g + U 2 V j d G l v b j E v M T Q 4 O D U v T W V y Z 2 V k J T I w Q 2 9 s d W 1 u c z I 3 P C 9 J d G V t U G F 0 a D 4 8 L 0 l 0 Z W 1 M b 2 N h d G l v b j 4 8 U 3 R h Y m x l R W 5 0 c m l l c y A v P j w v S X R l b T 4 8 S X R l b T 4 8 S X R l b U x v Y 2 F 0 a W 9 u P j x J d G V t V H l w Z T 5 G b 3 J t d W x h P C 9 J d G V t V H l w Z T 4 8 S X R l b V B h d G g + U 2 V j d G l v b j E v M T Q 4 O D U v T W V y Z 2 V k J T I w Q 2 9 s d W 1 u c z I 4 P C 9 J d G V t U G F 0 a D 4 8 L 0 l 0 Z W 1 M b 2 N h d G l v b j 4 8 U 3 R h Y m x l R W 5 0 c m l l c y A v P j w v S X R l b T 4 8 S X R l b T 4 8 S X R l b U x v Y 2 F 0 a W 9 u P j x J d G V t V H l w Z T 5 G b 3 J t d W x h P C 9 J d G V t V H l w Z T 4 8 S X R l b V B h d G g + U 2 V j d G l v b j E v M T Q 4 O D U v T W V y Z 2 V k J T I w Q 2 9 s d W 1 u c z I 5 P C 9 J d G V t U G F 0 a D 4 8 L 0 l 0 Z W 1 M b 2 N h d G l v b j 4 8 U 3 R h Y m x l R W 5 0 c m l l c y A v P j w v S X R l b T 4 8 S X R l b T 4 8 S X R l b U x v Y 2 F 0 a W 9 u P j x J d G V t V H l w Z T 5 G b 3 J t d W x h P C 9 J d G V t V H l w Z T 4 8 S X R l b V B h d G g + U 2 V j d G l v b j E v M T Q 4 O D U v T W V y Z 2 V k J T I w Q 2 9 s d W 1 u c z M w P C 9 J d G V t U G F 0 a D 4 8 L 0 l 0 Z W 1 M b 2 N h d G l v b j 4 8 U 3 R h Y m x l R W 5 0 c m l l c y A v P j w v S X R l b T 4 8 S X R l b T 4 8 S X R l b U x v Y 2 F 0 a W 9 u P j x J d G V t V H l w Z T 5 G b 3 J t d W x h P C 9 J d G V t V H l w Z T 4 8 S X R l b V B h d G g + U 2 V j d G l v b j E v M T Q 4 O D U v T W V y Z 2 V k J T I w Q 2 9 s d W 1 u c z M x P C 9 J d G V t U G F 0 a D 4 8 L 0 l 0 Z W 1 M b 2 N h d G l v b j 4 8 U 3 R h Y m x l R W 5 0 c m l l c y A v P j w v S X R l b T 4 8 S X R l b T 4 8 S X R l b U x v Y 2 F 0 a W 9 u P j x J d G V t V H l w Z T 5 G b 3 J t d W x h P C 9 J d G V t V H l w Z T 4 8 S X R l b V B h d G g + U 2 V j d G l v b j E v M T Q 4 O D U v T W V y Z 2 V k J T I w Q 2 9 s d W 1 u c z M y P C 9 J d G V t U G F 0 a D 4 8 L 0 l 0 Z W 1 M b 2 N h d G l v b j 4 8 U 3 R h Y m x l R W 5 0 c m l l c y A v P j w v S X R l b T 4 8 S X R l b T 4 8 S X R l b U x v Y 2 F 0 a W 9 u P j x J d G V t V H l w Z T 5 G b 3 J t d W x h P C 9 J d G V t V H l w Z T 4 8 S X R l b V B h d G g + U 2 V j d G l v b j E v M T Q 4 O D U v T W V y Z 2 V k J T I w Q 2 9 s d W 1 u c z M z P C 9 J d G V t U G F 0 a D 4 8 L 0 l 0 Z W 1 M b 2 N h d G l v b j 4 8 U 3 R h Y m x l R W 5 0 c m l l c y A v P j w v S X R l b T 4 8 S X R l b T 4 8 S X R l b U x v Y 2 F 0 a W 9 u P j x J d G V t V H l w Z T 5 G b 3 J t d W x h P C 9 J d G V t V H l w Z T 4 8 S X R l b V B h d G g + U 2 V j d G l v b j E v M T Q 4 O D U v T W V y Z 2 V k J T I w Q 2 9 s d W 1 u c z M 0 P C 9 J d G V t U G F 0 a D 4 8 L 0 l 0 Z W 1 M b 2 N h d G l v b j 4 8 U 3 R h Y m x l R W 5 0 c m l l c y A v P j w v S X R l b T 4 8 S X R l b T 4 8 S X R l b U x v Y 2 F 0 a W 9 u P j x J d G V t V H l w Z T 5 G b 3 J t d W x h P C 9 J d G V t V H l w Z T 4 8 S X R l b V B h d G g + U 2 V j d G l v b j E v M T Q 4 O D U v T W V y Z 2 V k J T I w Q 2 9 s d W 1 u c z M 1 P C 9 J d G V t U G F 0 a D 4 8 L 0 l 0 Z W 1 M b 2 N h d G l v b j 4 8 U 3 R h Y m x l R W 5 0 c m l l c y A v P j w v S X R l b T 4 8 S X R l b T 4 8 S X R l b U x v Y 2 F 0 a W 9 u P j x J d G V t V H l w Z T 5 G b 3 J t d W x h P C 9 J d G V t V H l w Z T 4 8 S X R l b V B h d G g + U 2 V j d G l v b j E v M T Q 4 O D U v T W V y Z 2 V k J T I w Q 2 9 s d W 1 u c z M 2 P C 9 J d G V t U G F 0 a D 4 8 L 0 l 0 Z W 1 M b 2 N h d G l v b j 4 8 U 3 R h Y m x l R W 5 0 c m l l c y A v P j w v S X R l b T 4 8 S X R l b T 4 8 S X R l b U x v Y 2 F 0 a W 9 u P j x J d G V t V H l w Z T 5 G b 3 J t d W x h P C 9 J d G V t V H l w Z T 4 8 S X R l b V B h d G g + U 2 V j d G l v b j E v M T Q 4 O D U v T W V y Z 2 V k J T I w Q 2 9 s d W 1 u c z M 3 P C 9 J d G V t U G F 0 a D 4 8 L 0 l 0 Z W 1 M b 2 N h d G l v b j 4 8 U 3 R h Y m x l R W 5 0 c m l l c y A v P j w v S X R l b T 4 8 S X R l b T 4 8 S X R l b U x v Y 2 F 0 a W 9 u P j x J d G V t V H l w Z T 5 G b 3 J t d W x h P C 9 J d G V t V H l w Z T 4 8 S X R l b V B h d G g + U 2 V j d G l v b j E v M T Q 4 O D U v T W V y Z 2 V k J T I w Q 2 9 s d W 1 u c z M 4 P C 9 J d G V t U G F 0 a D 4 8 L 0 l 0 Z W 1 M b 2 N h d G l v b j 4 8 U 3 R h Y m x l R W 5 0 c m l l c y A v P j w v S X R l b T 4 8 S X R l b T 4 8 S X R l b U x v Y 2 F 0 a W 9 u P j x J d G V t V H l w Z T 5 G b 3 J t d W x h P C 9 J d G V t V H l w Z T 4 8 S X R l b V B h d G g + U 2 V j d G l v b j E v M T Q 4 O D U v U m V t b 3 Z l Z C U y M E 9 0 a G V y J T I w Q 2 9 s d W 1 u c z w v S X R l b V B h d G g + P C 9 J d G V t T G 9 j Y X R p b 2 4 + P F N 0 Y W J s Z U V u d H J p Z X M g L z 4 8 L 0 l 0 Z W 0 + P E l 0 Z W 0 + P E l 0 Z W 1 M b 2 N h d G l v b j 4 8 S X R l b V R 5 c G U + R m 9 y b X V s Y T w v S X R l b V R 5 c G U + P E l 0 Z W 1 Q Y X R o P l N l Y 3 R p b 2 4 x L z E 0 O D g 1 L 1 V u c G l 2 b 3 R l Z C U y M E 9 0 a G V y J T I w Q 2 9 s d W 1 u c z w v S X R l b V B h d G g + P C 9 J d G V t T G 9 j Y X R p b 2 4 + P F N 0 Y W J s Z U V u d H J p Z X M g L z 4 8 L 0 l 0 Z W 0 + P E l 0 Z W 0 + P E l 0 Z W 1 M b 2 N h d G l v b j 4 8 S X R l b V R 5 c G U + R m 9 y b X V s Y T w v S X R l b V R 5 c G U + P E l 0 Z W 1 Q Y X R o P l N l Y 3 R p b 2 4 x L z E 0 O D g 1 L 1 J l b m F t Z W Q l M j B D b 2 x 1 b W 5 z P C 9 J d G V t U G F 0 a D 4 8 L 0 l 0 Z W 1 M b 2 N h d G l v b j 4 8 U 3 R h Y m x l R W 5 0 c m l l c y A v P j w v S X R l b T 4 8 S X R l b T 4 8 S X R l b U x v Y 2 F 0 a W 9 u P j x J d G V t V H l w Z T 5 G b 3 J t d W x h P C 9 J d G V t V H l w Z T 4 8 S X R l b V B h d G g + U 2 V j d G l v b j E v M T Q 4 O D U v Q W R k Z W Q l M j B D b 2 5 k a X R p b 2 5 h b C U y M E N v b H V t b j w v S X R l b V B h d G g + P C 9 J d G V t T G 9 j Y X R p b 2 4 + P F N 0 Y W J s Z U V u d H J p Z X M g L z 4 8 L 0 l 0 Z W 0 + P E l 0 Z W 0 + P E l 0 Z W 1 M b 2 N h d G l v b j 4 8 S X R l b V R 5 c G U + R m 9 y b X V s Y T w v S X R l b V R 5 c G U + P E l 0 Z W 1 Q Y X R o P l N l Y 3 R p b 2 4 x L z E 0 O D g 1 L 1 J l b m F t Z W Q l M j B D b 2 x 1 b W 5 z M T w v S X R l b V B h d G g + P C 9 J d G V t T G 9 j Y X R p b 2 4 + P F N 0 Y W J s Z U V u d H J p Z X M g L z 4 8 L 0 l 0 Z W 0 + P E l 0 Z W 0 + P E l 0 Z W 1 M b 2 N h d G l v b j 4 8 S X R l b V R 5 c G U + R m 9 y b X V s Y T w v S X R l b V R 5 c G U + P E l 0 Z W 1 Q Y X R o P l N l Y 3 R p b 2 4 x L z E 0 O D g 1 L 1 N w b G l 0 J T I w Q 2 9 s d W 1 u J T I w Y n k l M j B E Z W x p b W l 0 Z X I 8 L 0 l 0 Z W 1 Q Y X R o P j w v S X R l b U x v Y 2 F 0 a W 9 u P j x T d G F i b G V F b n R y a W V z I C 8 + P C 9 J d G V t P j x J d G V t P j x J d G V t T G 9 j Y X R p b 2 4 + P E l 0 Z W 1 U e X B l P k Z v c m 1 1 b G E 8 L 0 l 0 Z W 1 U e X B l P j x J d G V t U G F 0 a D 5 T Z W N 0 a W 9 u M S 8 x N D g 4 N S 9 S Z W 5 h b W V k J T I w Q 2 9 s d W 1 u c z I 8 L 0 l 0 Z W 1 Q Y X R o P j w v S X R l b U x v Y 2 F 0 a W 9 u P j x T d G F i b G V F b n R y a W V z I C 8 + P C 9 J d G V t P j x J d G V t P j x J d G V t T G 9 j Y X R p b 2 4 + P E l 0 Z W 1 U e X B l P k Z v c m 1 1 b G E 8 L 0 l 0 Z W 1 U e X B l P j x J d G V t U G F 0 a D 5 T Z W N 0 a W 9 u M S 8 x N D g 4 N S 9 H c m 9 1 c G V k J T I w U m 9 3 c z w v S X R l b V B h d G g + P C 9 J d G V t T G 9 j Y X R p b 2 4 + P F N 0 Y W J s Z U V u d H J p Z X M g L z 4 8 L 0 l 0 Z W 0 + P E l 0 Z W 0 + P E l 0 Z W 1 M b 2 N h d G l v b j 4 8 S X R l b V R 5 c G U + R m 9 y b X V s Y T w v S X R l b V R 5 c G U + P E l 0 Z W 1 Q Y X R o P l N l Y 3 R p b 2 4 x L z E 0 O D g 1 L 1 N v c n R l Z C U y M F J v d 3 M 8 L 0 l 0 Z W 1 Q Y X R o P j w v S X R l b U x v Y 2 F 0 a W 9 u P j x T d G F i b G V F b n R y a W V z I C 8 + P C 9 J d G V t P j x J d G V t P j x J d G V t T G 9 j Y X R p b 2 4 + P E l 0 Z W 1 U e X B l P k Z v c m 1 1 b G E 8 L 0 l 0 Z W 1 U e X B l P j x J d G V t U G F 0 a D 5 T Z W N 0 a W 9 u M S 8 x N D g 4 N S 8 x N D g 4 N T w v S X R l b V B h d G g + P C 9 J d G V t T G 9 j Y X R p b 2 4 + P F N 0 Y W J s Z U V u d H J p Z X M g L z 4 8 L 0 l 0 Z W 0 + P E l 0 Z W 0 + P E l 0 Z W 1 M b 2 N h d G l v b j 4 8 S X R l b V R 5 c G U + R m 9 y b X V s Y T w v S X R l b V R 5 c G U + P E l 0 Z W 1 Q Y X R o P l N l Y 3 R p b 2 4 x L z E 0 O D g 1 L 0 N o Y W 5 n Z W Q l M j B U e X B l P C 9 J d G V t U G F 0 a D 4 8 L 0 l 0 Z W 1 M b 2 N h d G l v b j 4 8 U 3 R h Y m x l R W 5 0 c m l l c y A v P j w v S X R l b T 4 8 L 0 l 0 Z W 1 z P j w v T G 9 j Y W x Q Y W N r Y W d l T W V 0 Y W R h d G F G a W x l P h Y A A A B Q S w U G A A A A A A A A A A A A A A A A A A A A A A A A 2 g A A A A E A A A D Q j J 3 f A R X R E Y x 6 A M B P w p f r A Q A A A F O W J u W 4 O e t J s U D K q l i B F E A A A A A A A g A A A A A A A 2 Y A A M A A A A A Q A A A A 8 Z d H A R o V 4 8 G W o x N O M A 1 R S w A A A A A E g A A A o A A A A B A A A A A t t z A m / T J K n 8 U G W D Z e x F H U U A A A A N n N P 3 J s 7 E x z 6 3 H L 9 4 Z 4 a T 1 M J O 4 x p q H t 5 V a I K J l p T d 0 m U z e T 5 r h x J i e P S + 0 x 0 m 4 R I T Y b j U s R E r A t r u O r k 2 e y z W 4 K q H x 8 2 T D V i v 5 D q u / A m N Q n F A A A A N r a G F J l M c H 0 3 A d I w 5 M P T j 5 c Q O s P < / D a t a M a s h u p > 
</file>

<file path=customXml/itemProps1.xml><?xml version="1.0" encoding="utf-8"?>
<ds:datastoreItem xmlns:ds="http://schemas.openxmlformats.org/officeDocument/2006/customXml" ds:itemID="{2EC4134E-0505-4DDB-A939-D0F4F90980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Start</vt:lpstr>
      <vt:lpstr>14802</vt:lpstr>
      <vt:lpstr>14803</vt:lpstr>
      <vt:lpstr>14804</vt:lpstr>
      <vt:lpstr>14807</vt:lpstr>
      <vt:lpstr>14819</vt:lpstr>
      <vt:lpstr>14822</vt:lpstr>
      <vt:lpstr>14823</vt:lpstr>
      <vt:lpstr>14839</vt:lpstr>
      <vt:lpstr>14843</vt:lpstr>
      <vt:lpstr>14855</vt:lpstr>
      <vt:lpstr>14884</vt:lpstr>
      <vt:lpstr>14885</vt:lpstr>
      <vt:lpstr>End</vt:lpstr>
      <vt:lpstr>HEIA_Table_ScopingSheet1</vt:lpstr>
      <vt:lpstr>Summary</vt:lpstr>
      <vt:lpstr>scopingsheet2</vt:lpstr>
      <vt:lpstr>Pop Size w Summary</vt:lpstr>
      <vt:lpstr>Meaningful Engagement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Brill</dc:creator>
  <cp:keywords/>
  <dc:description/>
  <cp:lastModifiedBy>University of Rochester</cp:lastModifiedBy>
  <cp:revision/>
  <dcterms:created xsi:type="dcterms:W3CDTF">2023-09-14T20:05:10Z</dcterms:created>
  <dcterms:modified xsi:type="dcterms:W3CDTF">2024-01-11T16:12:31Z</dcterms:modified>
  <cp:category/>
  <cp:contentStatus/>
</cp:coreProperties>
</file>